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TOKMAK\Desktop\BAÜN\2026-2027 EĞİTİM YILI\WEB SİTESİ\"/>
    </mc:Choice>
  </mc:AlternateContent>
  <xr:revisionPtr revIDLastSave="0" documentId="13_ncr:1_{F7164ABD-C6F5-43C6-BD74-5985A9B577CC}" xr6:coauthVersionLast="47" xr6:coauthVersionMax="47" xr10:uidLastSave="{00000000-0000-0000-0000-000000000000}"/>
  <bookViews>
    <workbookView xWindow="-110" yWindow="-110" windowWidth="25820" windowHeight="15500" xr2:uid="{3D4BA90A-73E6-4E82-A76D-62A2DC46B66E}"/>
  </bookViews>
  <sheets>
    <sheet name="Sayfa1" sheetId="1" r:id="rId1"/>
    <sheet name="Sayf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2" l="1"/>
  <c r="H50" i="2"/>
  <c r="G50" i="2"/>
  <c r="F50" i="2"/>
  <c r="E50" i="2"/>
  <c r="T19" i="2"/>
  <c r="T23" i="2" s="1"/>
  <c r="S19" i="2"/>
  <c r="S23" i="2" s="1"/>
  <c r="R19" i="2"/>
  <c r="R23" i="2" s="1"/>
  <c r="Q19" i="2"/>
  <c r="Q23" i="2" s="1"/>
  <c r="P19" i="2"/>
  <c r="P23" i="2" s="1"/>
  <c r="I19" i="2"/>
  <c r="I23" i="2" s="1"/>
  <c r="H19" i="2"/>
  <c r="H23" i="2" s="1"/>
  <c r="G19" i="2"/>
  <c r="G23" i="2" s="1"/>
  <c r="F19" i="2"/>
  <c r="F23" i="2" s="1"/>
  <c r="E19" i="2"/>
  <c r="E23" i="2" s="1"/>
  <c r="I50" i="1" l="1"/>
  <c r="H50" i="1"/>
  <c r="G50" i="1"/>
  <c r="F50" i="1"/>
  <c r="E50" i="1"/>
  <c r="T19" i="1" l="1"/>
  <c r="T23" i="1" s="1"/>
  <c r="S19" i="1"/>
  <c r="S23" i="1" s="1"/>
  <c r="R19" i="1"/>
  <c r="R23" i="1" s="1"/>
  <c r="Q19" i="1"/>
  <c r="Q23" i="1" s="1"/>
  <c r="P19" i="1"/>
  <c r="P23" i="1" s="1"/>
  <c r="I19" i="1"/>
  <c r="I23" i="1" s="1"/>
  <c r="H19" i="1"/>
  <c r="H23" i="1" s="1"/>
  <c r="G19" i="1"/>
  <c r="G23" i="1" s="1"/>
  <c r="F19" i="1"/>
  <c r="F23" i="1" s="1"/>
  <c r="E19" i="1"/>
  <c r="E23" i="1" s="1"/>
</calcChain>
</file>

<file path=xl/sharedStrings.xml><?xml version="1.0" encoding="utf-8"?>
<sst xmlns="http://schemas.openxmlformats.org/spreadsheetml/2006/main" count="486" uniqueCount="220">
  <si>
    <t>BALIKESİR ÜNİVERSİTESİ</t>
  </si>
  <si>
    <t>BALIKESİR MESLEK YÜKSEKOKULU</t>
  </si>
  <si>
    <t xml:space="preserve">PAZARLAMA VE REKLAMCILIK  BÖLÜMÜ </t>
  </si>
  <si>
    <t xml:space="preserve">PAZARLAMA PROGRAMI </t>
  </si>
  <si>
    <t>2026-2027 EĞİTİM-ÖĞRETİM YILI DERS PLANI</t>
  </si>
  <si>
    <t>DERS KODU</t>
  </si>
  <si>
    <t>Kategori</t>
  </si>
  <si>
    <t>T</t>
  </si>
  <si>
    <t>U</t>
  </si>
  <si>
    <t>L</t>
  </si>
  <si>
    <t>K</t>
  </si>
  <si>
    <t>AKTS</t>
  </si>
  <si>
    <t xml:space="preserve">Genel İşletme </t>
  </si>
  <si>
    <t>Genel Ekonomi</t>
  </si>
  <si>
    <t>Genel Muhasebe</t>
  </si>
  <si>
    <t>İletişim</t>
  </si>
  <si>
    <t>Pazarlama Mevzuatı</t>
  </si>
  <si>
    <t>İş Sağlığı ve Güvenliği</t>
  </si>
  <si>
    <t>Z</t>
  </si>
  <si>
    <t>TOPLAM</t>
  </si>
  <si>
    <t>AIT1101</t>
  </si>
  <si>
    <t>Atatürk İlkeleri ve İnkılap Tarihi-I</t>
  </si>
  <si>
    <t>TDI1101</t>
  </si>
  <si>
    <t>Türk Dili-I</t>
  </si>
  <si>
    <t>YDI1101</t>
  </si>
  <si>
    <t>Yabancı Dil-I (ingilizce)</t>
  </si>
  <si>
    <t>GENEL TOPLAM</t>
  </si>
  <si>
    <t>1. SINIF 1. YARIYIL</t>
  </si>
  <si>
    <t>DERSİN ADI</t>
  </si>
  <si>
    <t xml:space="preserve">Satış Teknikleri </t>
  </si>
  <si>
    <t>Reklamcılık</t>
  </si>
  <si>
    <t>Etkili Konuşma ve Sunum Teknikleri</t>
  </si>
  <si>
    <t>Kariyer Planlama</t>
  </si>
  <si>
    <t>SEÇMELİ DERS-1</t>
  </si>
  <si>
    <t>SEÇMELİ DERS-2</t>
  </si>
  <si>
    <t>S</t>
  </si>
  <si>
    <t>SEÇMELİ DERS-3</t>
  </si>
  <si>
    <t>SEÇMELİ DERS-4</t>
  </si>
  <si>
    <t>SEÇMELİ DERS-5</t>
  </si>
  <si>
    <t>AIT1201</t>
  </si>
  <si>
    <t>Atatürk İlkeleri ve İnkılap Tarihi-II</t>
  </si>
  <si>
    <t>TDI1201</t>
  </si>
  <si>
    <t>Türk Dili-II</t>
  </si>
  <si>
    <t>YDI1201</t>
  </si>
  <si>
    <t>Yabancı Dil-II (İngilzce)</t>
  </si>
  <si>
    <t>1.SINIF 2.YARIYIL SEÇMELİ DERSLER</t>
  </si>
  <si>
    <t>Tüketici Davranışları</t>
  </si>
  <si>
    <t>Kitle İletişimi ve Tüketim</t>
  </si>
  <si>
    <t>Pazarlama Yönetimi</t>
  </si>
  <si>
    <t>Kalite Yönetim Sistemleri</t>
  </si>
  <si>
    <t>Doğrudan Pazarlama</t>
  </si>
  <si>
    <t>Grafik Tasarım</t>
  </si>
  <si>
    <t>Güncel Pazarlama Teknikleri</t>
  </si>
  <si>
    <t>1. SINIF 2. YARIYIL</t>
  </si>
  <si>
    <t>2. SINIF 1. YARIYIL</t>
  </si>
  <si>
    <t>Satış Yönetimi</t>
  </si>
  <si>
    <t>Pazarlama Uygulamaları</t>
  </si>
  <si>
    <t xml:space="preserve">Dijital Pazarlama </t>
  </si>
  <si>
    <t>2.SINIF 1.YARIYIL SEÇMELİ DERSLER</t>
  </si>
  <si>
    <t>Halkla İlişkiler</t>
  </si>
  <si>
    <t>Uluslararası Pazarlama</t>
  </si>
  <si>
    <t>Mesleki Çalışma ve Seminer</t>
  </si>
  <si>
    <t>Reklam Kampanyaları</t>
  </si>
  <si>
    <t>Pazarlama İletişimi</t>
  </si>
  <si>
    <t>Pazarlama Araştırması</t>
  </si>
  <si>
    <t>E-Ticaret</t>
  </si>
  <si>
    <t>Girişimcilik</t>
  </si>
  <si>
    <t>2. SINIF 2. YARIYIL</t>
  </si>
  <si>
    <t>İşletmede Mesleki Eğitim</t>
  </si>
  <si>
    <t>Sürdürülebilirlik Yönetimi</t>
  </si>
  <si>
    <t xml:space="preserve">Müşteri İlişkileri Yönetimi </t>
  </si>
  <si>
    <t>Temel Bilgi Teknolojileri</t>
  </si>
  <si>
    <t xml:space="preserve">Medya Okuryazarlığı </t>
  </si>
  <si>
    <t xml:space="preserve">Mesleki Yabancı Dil </t>
  </si>
  <si>
    <t xml:space="preserve">Hizmet Pazarlaması </t>
  </si>
  <si>
    <t>PAZ1130</t>
  </si>
  <si>
    <t>PAZ1131</t>
  </si>
  <si>
    <t>PAZ1103</t>
  </si>
  <si>
    <t>PAZ1123</t>
  </si>
  <si>
    <t>PAZ1230</t>
  </si>
  <si>
    <t>PAZ1231</t>
  </si>
  <si>
    <t>PAZ1232</t>
  </si>
  <si>
    <t>KRY1201</t>
  </si>
  <si>
    <t>PAZ1233</t>
  </si>
  <si>
    <t>PAZ1234</t>
  </si>
  <si>
    <t>PAZ1235</t>
  </si>
  <si>
    <t>PAZ1236</t>
  </si>
  <si>
    <t>PAZ1237</t>
  </si>
  <si>
    <t>PAZ1238</t>
  </si>
  <si>
    <t>PAZ1239</t>
  </si>
  <si>
    <t>PAZ1240</t>
  </si>
  <si>
    <t>PAZ2122</t>
  </si>
  <si>
    <t>PAZ2135</t>
  </si>
  <si>
    <t>PAZ2136</t>
  </si>
  <si>
    <t>PAZ2137</t>
  </si>
  <si>
    <t>PAZ2138</t>
  </si>
  <si>
    <t>PAZ2139</t>
  </si>
  <si>
    <t>PAZ2140</t>
  </si>
  <si>
    <t>PAZ2141</t>
  </si>
  <si>
    <t>PAZ2142</t>
  </si>
  <si>
    <t>PAZ2143</t>
  </si>
  <si>
    <t>PAZ2144</t>
  </si>
  <si>
    <t>PAZ2145</t>
  </si>
  <si>
    <t>PAZ2146</t>
  </si>
  <si>
    <t>PAZ2147</t>
  </si>
  <si>
    <t>Pazarlama İlkeleri</t>
  </si>
  <si>
    <t>BALIKESIR UNIVERSITY</t>
  </si>
  <si>
    <t>BALIKESIR VOCATIONAL SCHOOL</t>
  </si>
  <si>
    <t>MARKETING AND ADVERTISING DEPARTMENT</t>
  </si>
  <si>
    <t>ECTS</t>
  </si>
  <si>
    <t>C</t>
  </si>
  <si>
    <t>A</t>
  </si>
  <si>
    <t>Category</t>
  </si>
  <si>
    <t>COURSE TITLE</t>
  </si>
  <si>
    <t>COURSE CODE</t>
  </si>
  <si>
    <t xml:space="preserve">Foreign Language-I </t>
  </si>
  <si>
    <t>Turkish Language-I</t>
  </si>
  <si>
    <t>Atatürk's Principles and History of Revolutions - I</t>
  </si>
  <si>
    <t>Occupational Health and Safety</t>
  </si>
  <si>
    <t>Marketing Legislation</t>
  </si>
  <si>
    <t>Basic Information Technologies</t>
  </si>
  <si>
    <t>Communication</t>
  </si>
  <si>
    <t>Introduction To Counting</t>
  </si>
  <si>
    <t>Introduction To Economics</t>
  </si>
  <si>
    <t>Introduction to Business</t>
  </si>
  <si>
    <t>Marketing Principles</t>
  </si>
  <si>
    <t>E</t>
  </si>
  <si>
    <t>TOTAL</t>
  </si>
  <si>
    <t>ELECTIVE LESSON-1</t>
  </si>
  <si>
    <t>ELECTIVE LESSON-2</t>
  </si>
  <si>
    <t>ELECTIVE LESSON-3</t>
  </si>
  <si>
    <t>ELECTIVE LESSON-4</t>
  </si>
  <si>
    <t>ELECTIVE LESSON-5</t>
  </si>
  <si>
    <t>Sales Techniques</t>
  </si>
  <si>
    <t>Advertising</t>
  </si>
  <si>
    <t>Speech Training &amp; Presentation Techniques</t>
  </si>
  <si>
    <t>Career Planning</t>
  </si>
  <si>
    <t>Atatürk's Principles and History of Revolutions-II</t>
  </si>
  <si>
    <t>Turkish Language-II</t>
  </si>
  <si>
    <t>Foreign Language-II</t>
  </si>
  <si>
    <t>Marketing Management</t>
  </si>
  <si>
    <t>Consumer Behaviour</t>
  </si>
  <si>
    <t>Direct Marketing</t>
  </si>
  <si>
    <t>Customer Relationship Management</t>
  </si>
  <si>
    <t>Media Literacy</t>
  </si>
  <si>
    <t>Mass Communication and Consume</t>
  </si>
  <si>
    <t>Graphic Design</t>
  </si>
  <si>
    <t>Quality Management Systems</t>
  </si>
  <si>
    <t>Marka Yönetimi</t>
  </si>
  <si>
    <t>Brand Management</t>
  </si>
  <si>
    <t>Current Marketing Techniques</t>
  </si>
  <si>
    <t>Sustainability Management</t>
  </si>
  <si>
    <t>MARKETING PROGRAM</t>
  </si>
  <si>
    <t>Public Relations</t>
  </si>
  <si>
    <t>Marketing Research</t>
  </si>
  <si>
    <t>Service Marketing</t>
  </si>
  <si>
    <t>Professional Work And Seminar</t>
  </si>
  <si>
    <t>International Marketing</t>
  </si>
  <si>
    <t>Advertising Campaigns</t>
  </si>
  <si>
    <t>Marketing Communication</t>
  </si>
  <si>
    <t>Professional Foreign Language</t>
  </si>
  <si>
    <t>E-Commerce</t>
  </si>
  <si>
    <t>Entrepreneurship</t>
  </si>
  <si>
    <t>TOTAL CREDITS</t>
  </si>
  <si>
    <t>Advertising Copywriting</t>
  </si>
  <si>
    <t>Digital Marketing</t>
  </si>
  <si>
    <t>Marketing Case Studies</t>
  </si>
  <si>
    <t>Sales Management</t>
  </si>
  <si>
    <t>Sürdürülebilir Pazarlama Stratejileri</t>
  </si>
  <si>
    <t>Sustainable Marketing Strategies</t>
  </si>
  <si>
    <t>Yarıyıl İçi Ölçme 
Faaliyetleri (%40)</t>
  </si>
  <si>
    <t>Yazılı Sınav</t>
  </si>
  <si>
    <t>Diğer Ölçme Faaliyetleri</t>
  </si>
  <si>
    <t>Yarıyıl İçi Ölçme Faaliyetleri (%40)</t>
  </si>
  <si>
    <t>Mid-Term Assessment Activities (40%)</t>
  </si>
  <si>
    <t>Written Exam</t>
  </si>
  <si>
    <t>Other Measurement Activities</t>
  </si>
  <si>
    <t>Uygulama: %40</t>
  </si>
  <si>
    <t>Uygulama: %10</t>
  </si>
  <si>
    <t>Zorunlu</t>
  </si>
  <si>
    <t>Seçmeli</t>
  </si>
  <si>
    <t>KATEGORİ</t>
  </si>
  <si>
    <t>CATEGORY</t>
  </si>
  <si>
    <t>Compulsory</t>
  </si>
  <si>
    <t>Elective</t>
  </si>
  <si>
    <t>2026-2027 EDUCATION - TEACHING COURSE YEAR PLAN</t>
  </si>
  <si>
    <t>Presentation: 10%</t>
  </si>
  <si>
    <t>Sunum: %10</t>
  </si>
  <si>
    <t>Uygulama: %20</t>
  </si>
  <si>
    <t xml:space="preserve">Meslek Etiği </t>
  </si>
  <si>
    <t xml:space="preserve">Occupational Ethics </t>
  </si>
  <si>
    <t>Reklam Metin Yazarlığı</t>
  </si>
  <si>
    <t>PAZ1125</t>
  </si>
  <si>
    <t>PAZ1126</t>
  </si>
  <si>
    <t>PAZ1127</t>
  </si>
  <si>
    <t>PAZ1128</t>
  </si>
  <si>
    <t>PAZ1129</t>
  </si>
  <si>
    <t>PAZ1226</t>
  </si>
  <si>
    <t>PAZ1227</t>
  </si>
  <si>
    <t>PAZ1228</t>
  </si>
  <si>
    <t>PAZ1229</t>
  </si>
  <si>
    <t>PAZ2234</t>
  </si>
  <si>
    <t>PAZ2134</t>
  </si>
  <si>
    <t>Vocational Training on Site</t>
  </si>
  <si>
    <t>Ödev. %10</t>
  </si>
  <si>
    <t>Sunum: %20</t>
  </si>
  <si>
    <t>Presentation: %20</t>
  </si>
  <si>
    <t>Presentation: %10</t>
  </si>
  <si>
    <t>Practice: %20</t>
  </si>
  <si>
    <t>Practice: %10</t>
  </si>
  <si>
    <t>Practice: %40</t>
  </si>
  <si>
    <t>Homework: %10</t>
  </si>
  <si>
    <t>I. SEMESTER</t>
  </si>
  <si>
    <t>II. SEMESTER</t>
  </si>
  <si>
    <t>II. SEMESTER ELECTIVE COURSES</t>
  </si>
  <si>
    <t>IV.  SEMESTER</t>
  </si>
  <si>
    <t>III. SEMESTER</t>
  </si>
  <si>
    <t>III. SEMESTER ELECTIVE COURSES</t>
  </si>
  <si>
    <r>
      <t>Commercial Mathematics</t>
    </r>
    <r>
      <rPr>
        <b/>
        <sz val="8"/>
        <rFont val="Arial Tur"/>
        <charset val="162"/>
      </rPr>
      <t xml:space="preserve">                    </t>
    </r>
  </si>
  <si>
    <r>
      <t>Ticari Matematik</t>
    </r>
    <r>
      <rPr>
        <b/>
        <sz val="8"/>
        <rFont val="Arial Tur"/>
        <charset val="162"/>
      </rPr>
      <t xml:space="preserve">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</si>
</sst>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0" x14ac:knownFonts="1">
    <font>
      <sz val="11"/>
      <color theme="1"/>
      <name val="Aptos Narrow"/>
      <family val="2"/>
      <charset val="162"/>
      <scheme val="minor"/>
    </font>
    <font>
      <sz val="9"/>
      <color theme="1"/>
      <name val="Arial Tur"/>
      <charset val="162"/>
    </font>
    <font>
      <u/>
      <sz val="10"/>
      <color theme="10"/>
      <name val="Arial Tur"/>
      <charset val="162"/>
    </font>
    <font>
      <b/>
      <sz val="11"/>
      <color theme="1"/>
      <name val="Aptos Narrow"/>
      <family val="2"/>
      <scheme val="minor"/>
    </font>
    <font>
      <sz val="11"/>
      <color theme="1"/>
      <name val="Arial Tur"/>
      <charset val="162"/>
    </font>
    <font>
      <sz val="10"/>
      <name val="Arial Tur"/>
      <charset val="162"/>
    </font>
    <font>
      <b/>
      <sz val="8"/>
      <name val="Arial Tur"/>
      <charset val="162"/>
    </font>
    <font>
      <b/>
      <sz val="9"/>
      <name val="Arial Tur"/>
      <charset val="162"/>
    </font>
    <font>
      <sz val="9"/>
      <name val="Arial Tur"/>
      <charset val="162"/>
    </font>
    <font>
      <b/>
      <sz val="8"/>
      <color theme="1"/>
      <name val="Arial Tur"/>
      <charset val="162"/>
    </font>
    <font>
      <sz val="8"/>
      <color theme="1"/>
      <name val="Arial Tur"/>
      <charset val="162"/>
    </font>
    <font>
      <sz val="8"/>
      <name val="Arial Tur"/>
      <charset val="162"/>
    </font>
    <font>
      <sz val="8"/>
      <name val="Arial"/>
      <family val="2"/>
      <charset val="162"/>
    </font>
    <font>
      <b/>
      <sz val="10"/>
      <name val="Arial Tur"/>
      <charset val="162"/>
    </font>
    <font>
      <b/>
      <sz val="11"/>
      <name val="Arial Tur"/>
      <charset val="162"/>
    </font>
    <font>
      <sz val="11"/>
      <name val="Aptos Narrow"/>
      <family val="2"/>
      <charset val="162"/>
      <scheme val="minor"/>
    </font>
    <font>
      <sz val="11"/>
      <name val="Arial Tur"/>
      <charset val="162"/>
    </font>
    <font>
      <b/>
      <sz val="11"/>
      <name val="Aptos Narrow"/>
      <family val="2"/>
      <scheme val="minor"/>
    </font>
    <font>
      <sz val="8"/>
      <name val="Aptos Narrow"/>
      <family val="2"/>
      <charset val="162"/>
      <scheme val="minor"/>
    </font>
    <font>
      <b/>
      <sz val="8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37">
    <xf numFmtId="0" fontId="0" fillId="0" borderId="0" xfId="0"/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9" fontId="11" fillId="0" borderId="10" xfId="2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/>
    </xf>
    <xf numFmtId="9" fontId="11" fillId="0" borderId="12" xfId="2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/>
    </xf>
    <xf numFmtId="9" fontId="11" fillId="0" borderId="1" xfId="2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9" fontId="11" fillId="0" borderId="18" xfId="2" applyNumberFormat="1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9" fontId="11" fillId="0" borderId="10" xfId="2" applyNumberFormat="1" applyFont="1" applyFill="1" applyBorder="1" applyAlignment="1">
      <alignment horizontal="center" vertical="center"/>
    </xf>
    <xf numFmtId="0" fontId="11" fillId="0" borderId="10" xfId="2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/>
    </xf>
    <xf numFmtId="0" fontId="11" fillId="0" borderId="18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164" fontId="6" fillId="0" borderId="18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9" fontId="11" fillId="0" borderId="0" xfId="0" applyNumberFormat="1" applyFont="1" applyFill="1" applyAlignment="1">
      <alignment horizontal="center" vertical="center"/>
    </xf>
    <xf numFmtId="9" fontId="11" fillId="0" borderId="10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/>
    </xf>
    <xf numFmtId="0" fontId="11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0" xfId="1" applyFont="1" applyFill="1" applyBorder="1" applyAlignment="1" applyProtection="1">
      <alignment vertical="center"/>
    </xf>
    <xf numFmtId="0" fontId="8" fillId="0" borderId="10" xfId="1" applyFont="1" applyFill="1" applyBorder="1" applyAlignment="1" applyProtection="1">
      <alignment vertical="center" wrapText="1"/>
    </xf>
    <xf numFmtId="0" fontId="15" fillId="0" borderId="0" xfId="0" applyFont="1" applyFill="1"/>
    <xf numFmtId="0" fontId="14" fillId="0" borderId="3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11" fillId="0" borderId="25" xfId="1" applyFont="1" applyFill="1" applyBorder="1" applyAlignment="1" applyProtection="1">
      <alignment vertical="center" wrapText="1"/>
    </xf>
    <xf numFmtId="0" fontId="6" fillId="0" borderId="25" xfId="0" applyFont="1" applyFill="1" applyBorder="1" applyAlignment="1">
      <alignment horizontal="center" vertical="center" wrapText="1"/>
    </xf>
    <xf numFmtId="9" fontId="11" fillId="0" borderId="18" xfId="2" applyNumberFormat="1" applyFont="1" applyFill="1" applyBorder="1" applyAlignment="1">
      <alignment horizontal="center" vertical="center" wrapText="1"/>
    </xf>
    <xf numFmtId="0" fontId="11" fillId="0" borderId="18" xfId="2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vertical="center"/>
    </xf>
    <xf numFmtId="0" fontId="8" fillId="0" borderId="18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9" fontId="8" fillId="0" borderId="18" xfId="2" applyNumberFormat="1" applyFont="1" applyFill="1" applyBorder="1" applyAlignment="1">
      <alignment horizontal="center" vertical="center" wrapText="1"/>
    </xf>
    <xf numFmtId="0" fontId="8" fillId="0" borderId="18" xfId="2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9" fontId="8" fillId="0" borderId="10" xfId="2" applyNumberFormat="1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11" fillId="0" borderId="24" xfId="1" applyFont="1" applyFill="1" applyBorder="1" applyAlignment="1" applyProtection="1">
      <alignment vertical="center" wrapText="1"/>
    </xf>
    <xf numFmtId="0" fontId="11" fillId="0" borderId="1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1" fontId="11" fillId="0" borderId="16" xfId="2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vertical="center"/>
    </xf>
    <xf numFmtId="164" fontId="7" fillId="0" borderId="10" xfId="0" applyNumberFormat="1" applyFont="1" applyFill="1" applyBorder="1" applyAlignment="1">
      <alignment horizontal="center" vertical="center"/>
    </xf>
    <xf numFmtId="1" fontId="8" fillId="0" borderId="10" xfId="2" applyNumberFormat="1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21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9" fontId="11" fillId="0" borderId="12" xfId="2" applyNumberFormat="1" applyFont="1" applyFill="1" applyBorder="1" applyAlignment="1">
      <alignment horizontal="center" vertical="center"/>
    </xf>
    <xf numFmtId="0" fontId="12" fillId="0" borderId="12" xfId="2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9" fontId="8" fillId="0" borderId="12" xfId="2" applyNumberFormat="1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center" vertical="center"/>
    </xf>
    <xf numFmtId="9" fontId="11" fillId="0" borderId="10" xfId="2" applyNumberFormat="1" applyFont="1" applyFill="1" applyBorder="1" applyAlignment="1">
      <alignment horizontal="center" vertical="center" wrapText="1"/>
    </xf>
    <xf numFmtId="0" fontId="11" fillId="0" borderId="10" xfId="2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center" vertical="center"/>
    </xf>
    <xf numFmtId="9" fontId="11" fillId="0" borderId="16" xfId="2" applyNumberFormat="1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horizontal="center" vertical="center" wrapText="1"/>
    </xf>
    <xf numFmtId="165" fontId="6" fillId="0" borderId="16" xfId="0" applyNumberFormat="1" applyFont="1" applyFill="1" applyBorder="1" applyAlignment="1">
      <alignment horizontal="center" vertical="center" wrapText="1"/>
    </xf>
    <xf numFmtId="9" fontId="8" fillId="0" borderId="0" xfId="2" applyNumberFormat="1" applyFont="1" applyFill="1" applyAlignment="1">
      <alignment horizontal="center" vertical="center"/>
    </xf>
    <xf numFmtId="0" fontId="6" fillId="0" borderId="22" xfId="2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11" fillId="0" borderId="20" xfId="2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/>
    </xf>
    <xf numFmtId="9" fontId="11" fillId="0" borderId="17" xfId="2" applyNumberFormat="1" applyFont="1" applyFill="1" applyBorder="1" applyAlignment="1">
      <alignment horizontal="center" vertical="center"/>
    </xf>
    <xf numFmtId="0" fontId="11" fillId="0" borderId="15" xfId="2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1" fontId="11" fillId="0" borderId="10" xfId="2" applyNumberFormat="1" applyFont="1" applyFill="1" applyBorder="1" applyAlignment="1">
      <alignment horizontal="center" vertical="center"/>
    </xf>
    <xf numFmtId="1" fontId="11" fillId="0" borderId="13" xfId="2" applyNumberFormat="1" applyFont="1" applyFill="1" applyBorder="1" applyAlignment="1">
      <alignment horizontal="center" vertical="center"/>
    </xf>
    <xf numFmtId="0" fontId="12" fillId="0" borderId="20" xfId="2" applyFont="1" applyFill="1" applyBorder="1" applyAlignment="1">
      <alignment horizontal="center" vertical="center" wrapText="1"/>
    </xf>
    <xf numFmtId="0" fontId="12" fillId="0" borderId="13" xfId="2" applyFont="1" applyFill="1" applyBorder="1" applyAlignment="1">
      <alignment horizontal="center" vertical="center" wrapText="1"/>
    </xf>
    <xf numFmtId="0" fontId="12" fillId="0" borderId="15" xfId="2" applyFont="1" applyFill="1" applyBorder="1" applyAlignment="1">
      <alignment horizontal="center" vertical="center" wrapText="1"/>
    </xf>
    <xf numFmtId="0" fontId="11" fillId="0" borderId="8" xfId="2" applyFont="1" applyFill="1" applyBorder="1" applyAlignment="1">
      <alignment horizontal="center" vertical="center"/>
    </xf>
    <xf numFmtId="0" fontId="11" fillId="0" borderId="12" xfId="2" applyFont="1" applyFill="1" applyBorder="1" applyAlignment="1">
      <alignment horizontal="center" vertical="center"/>
    </xf>
    <xf numFmtId="9" fontId="11" fillId="0" borderId="1" xfId="2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17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7" fillId="0" borderId="0" xfId="0" applyFont="1" applyFill="1"/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6" fillId="0" borderId="7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1" fillId="0" borderId="18" xfId="1" applyFont="1" applyFill="1" applyBorder="1" applyAlignment="1" applyProtection="1">
      <alignment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9" fontId="11" fillId="0" borderId="16" xfId="0" applyNumberFormat="1" applyFont="1" applyFill="1" applyBorder="1" applyAlignment="1">
      <alignment horizontal="center" vertical="center"/>
    </xf>
    <xf numFmtId="0" fontId="11" fillId="0" borderId="10" xfId="1" applyFont="1" applyFill="1" applyBorder="1" applyAlignment="1" applyProtection="1">
      <alignment vertical="center"/>
    </xf>
    <xf numFmtId="0" fontId="11" fillId="0" borderId="10" xfId="1" applyFont="1" applyFill="1" applyBorder="1" applyAlignment="1" applyProtection="1">
      <alignment vertical="center" wrapText="1"/>
    </xf>
    <xf numFmtId="0" fontId="18" fillId="0" borderId="10" xfId="0" applyFont="1" applyFill="1" applyBorder="1"/>
    <xf numFmtId="0" fontId="11" fillId="0" borderId="12" xfId="1" applyFont="1" applyFill="1" applyBorder="1" applyAlignment="1" applyProtection="1">
      <alignment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/>
    </xf>
    <xf numFmtId="164" fontId="6" fillId="0" borderId="10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9" fontId="11" fillId="0" borderId="16" xfId="0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12" xfId="0" applyFont="1" applyFill="1" applyBorder="1" applyAlignment="1">
      <alignment vertical="center" wrapText="1"/>
    </xf>
    <xf numFmtId="165" fontId="6" fillId="0" borderId="1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</cellXfs>
  <cellStyles count="3">
    <cellStyle name="Köprü" xfId="1" builtinId="8"/>
    <cellStyle name="Normal" xfId="0" builtinId="0"/>
    <cellStyle name="Normal 2" xfId="2" xr:uid="{47DC3F4A-375C-4711-969D-9952F76A2A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83481-D8AD-405E-9AE7-20872BC48294}">
  <dimension ref="B1:X73"/>
  <sheetViews>
    <sheetView tabSelected="1" zoomScale="85" zoomScaleNormal="85" workbookViewId="0">
      <selection activeCell="B4" sqref="B4:V4"/>
    </sheetView>
  </sheetViews>
  <sheetFormatPr defaultRowHeight="14.5" x14ac:dyDescent="0.35"/>
  <cols>
    <col min="2" max="2" width="10.08984375" customWidth="1"/>
    <col min="3" max="3" width="23.7265625" customWidth="1"/>
    <col min="4" max="4" width="8" customWidth="1"/>
    <col min="5" max="5" width="5.36328125" customWidth="1"/>
    <col min="6" max="6" width="5" customWidth="1"/>
    <col min="7" max="7" width="5.36328125" customWidth="1"/>
    <col min="8" max="8" width="6.26953125" customWidth="1"/>
    <col min="9" max="9" width="6.36328125" customWidth="1"/>
    <col min="10" max="10" width="7.90625" customWidth="1"/>
    <col min="11" max="11" width="11.26953125" customWidth="1"/>
    <col min="12" max="12" width="5" customWidth="1"/>
    <col min="13" max="13" width="8.81640625" customWidth="1"/>
    <col min="14" max="14" width="24.1796875" customWidth="1"/>
    <col min="16" max="16" width="5.54296875" customWidth="1"/>
    <col min="17" max="17" width="5.1796875" customWidth="1"/>
    <col min="18" max="18" width="4.453125" customWidth="1"/>
    <col min="19" max="19" width="4.90625" customWidth="1"/>
    <col min="20" max="20" width="5.453125" customWidth="1"/>
    <col min="21" max="21" width="8.81640625" customWidth="1"/>
    <col min="22" max="22" width="11.08984375" customWidth="1"/>
    <col min="23" max="23" width="8.7265625" customWidth="1"/>
    <col min="24" max="24" width="9.08984375" customWidth="1"/>
  </cols>
  <sheetData>
    <row r="1" spans="2:24" x14ac:dyDescent="0.35">
      <c r="B1" s="61"/>
      <c r="C1" s="61"/>
      <c r="D1" s="61"/>
      <c r="E1" s="61"/>
      <c r="F1" s="61"/>
      <c r="G1" s="61"/>
      <c r="H1" s="61"/>
      <c r="I1" s="173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2:24" ht="18" customHeight="1" x14ac:dyDescent="0.35">
      <c r="B2" s="190" t="s">
        <v>0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</row>
    <row r="3" spans="2:24" ht="18" customHeight="1" x14ac:dyDescent="0.35">
      <c r="B3" s="191" t="s">
        <v>1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3"/>
    </row>
    <row r="4" spans="2:24" ht="18" customHeight="1" x14ac:dyDescent="0.35">
      <c r="B4" s="191" t="s">
        <v>2</v>
      </c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3"/>
    </row>
    <row r="5" spans="2:24" ht="18" customHeight="1" x14ac:dyDescent="0.35">
      <c r="B5" s="191" t="s">
        <v>3</v>
      </c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3"/>
    </row>
    <row r="6" spans="2:24" ht="18" customHeight="1" x14ac:dyDescent="0.35">
      <c r="B6" s="194" t="s">
        <v>4</v>
      </c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</row>
    <row r="7" spans="2:24" ht="14" customHeight="1" thickBot="1" x14ac:dyDescent="0.4">
      <c r="B7" s="195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6"/>
      <c r="V7" s="197"/>
      <c r="X7" s="2"/>
    </row>
    <row r="8" spans="2:24" ht="25" customHeight="1" thickBot="1" x14ac:dyDescent="0.4">
      <c r="B8" s="77" t="s">
        <v>27</v>
      </c>
      <c r="C8" s="78"/>
      <c r="D8" s="78"/>
      <c r="E8" s="78"/>
      <c r="F8" s="78"/>
      <c r="G8" s="78"/>
      <c r="H8" s="78"/>
      <c r="I8" s="79"/>
      <c r="J8" s="198" t="s">
        <v>173</v>
      </c>
      <c r="K8" s="199"/>
      <c r="L8" s="200"/>
      <c r="M8" s="77" t="s">
        <v>53</v>
      </c>
      <c r="N8" s="78"/>
      <c r="O8" s="78"/>
      <c r="P8" s="78"/>
      <c r="Q8" s="78"/>
      <c r="R8" s="78"/>
      <c r="S8" s="78"/>
      <c r="T8" s="79"/>
      <c r="U8" s="198" t="s">
        <v>173</v>
      </c>
      <c r="V8" s="199"/>
      <c r="X8" s="3"/>
    </row>
    <row r="9" spans="2:24" ht="25" customHeight="1" thickBot="1" x14ac:dyDescent="0.4">
      <c r="B9" s="29" t="s">
        <v>5</v>
      </c>
      <c r="C9" s="85" t="s">
        <v>28</v>
      </c>
      <c r="D9" s="201" t="s">
        <v>6</v>
      </c>
      <c r="E9" s="202" t="s">
        <v>7</v>
      </c>
      <c r="F9" s="202" t="s">
        <v>8</v>
      </c>
      <c r="G9" s="202" t="s">
        <v>9</v>
      </c>
      <c r="H9" s="203" t="s">
        <v>10</v>
      </c>
      <c r="I9" s="85" t="s">
        <v>11</v>
      </c>
      <c r="J9" s="174" t="s">
        <v>171</v>
      </c>
      <c r="K9" s="158" t="s">
        <v>172</v>
      </c>
      <c r="L9" s="200"/>
      <c r="M9" s="29" t="s">
        <v>5</v>
      </c>
      <c r="N9" s="85" t="s">
        <v>28</v>
      </c>
      <c r="O9" s="84" t="s">
        <v>6</v>
      </c>
      <c r="P9" s="85" t="s">
        <v>7</v>
      </c>
      <c r="Q9" s="85" t="s">
        <v>8</v>
      </c>
      <c r="R9" s="85" t="s">
        <v>9</v>
      </c>
      <c r="S9" s="85" t="s">
        <v>10</v>
      </c>
      <c r="T9" s="85" t="s">
        <v>11</v>
      </c>
      <c r="U9" s="86" t="s">
        <v>171</v>
      </c>
      <c r="V9" s="87" t="s">
        <v>172</v>
      </c>
      <c r="X9" s="5"/>
    </row>
    <row r="10" spans="2:24" ht="25" customHeight="1" x14ac:dyDescent="0.35">
      <c r="B10" s="31" t="s">
        <v>192</v>
      </c>
      <c r="C10" s="204" t="s">
        <v>105</v>
      </c>
      <c r="D10" s="205" t="s">
        <v>18</v>
      </c>
      <c r="E10" s="34">
        <v>3</v>
      </c>
      <c r="F10" s="34">
        <v>0</v>
      </c>
      <c r="G10" s="175">
        <v>0</v>
      </c>
      <c r="H10" s="34">
        <v>3</v>
      </c>
      <c r="I10" s="36">
        <v>3</v>
      </c>
      <c r="J10" s="93">
        <v>0.3</v>
      </c>
      <c r="K10" s="176" t="s">
        <v>204</v>
      </c>
      <c r="L10" s="200"/>
      <c r="M10" s="31" t="s">
        <v>197</v>
      </c>
      <c r="N10" s="31" t="s">
        <v>29</v>
      </c>
      <c r="O10" s="33" t="s">
        <v>18</v>
      </c>
      <c r="P10" s="34">
        <v>2</v>
      </c>
      <c r="Q10" s="34">
        <v>1</v>
      </c>
      <c r="R10" s="34">
        <v>0</v>
      </c>
      <c r="S10" s="34">
        <v>2.5</v>
      </c>
      <c r="T10" s="36">
        <v>3</v>
      </c>
      <c r="U10" s="93">
        <v>0.4</v>
      </c>
      <c r="V10" s="94"/>
      <c r="X10" s="4"/>
    </row>
    <row r="11" spans="2:24" ht="25" customHeight="1" x14ac:dyDescent="0.35">
      <c r="B11" s="37" t="s">
        <v>193</v>
      </c>
      <c r="C11" s="38" t="s">
        <v>12</v>
      </c>
      <c r="D11" s="206" t="s">
        <v>18</v>
      </c>
      <c r="E11" s="40">
        <v>2</v>
      </c>
      <c r="F11" s="40">
        <v>1</v>
      </c>
      <c r="G11" s="177">
        <v>0</v>
      </c>
      <c r="H11" s="40">
        <v>2.5</v>
      </c>
      <c r="I11" s="42">
        <v>3</v>
      </c>
      <c r="J11" s="24">
        <v>0.3</v>
      </c>
      <c r="K11" s="178" t="s">
        <v>187</v>
      </c>
      <c r="L11" s="200"/>
      <c r="M11" s="37" t="s">
        <v>198</v>
      </c>
      <c r="N11" s="38" t="s">
        <v>30</v>
      </c>
      <c r="O11" s="39" t="s">
        <v>18</v>
      </c>
      <c r="P11" s="40">
        <v>2</v>
      </c>
      <c r="Q11" s="40">
        <v>1</v>
      </c>
      <c r="R11" s="40">
        <v>0</v>
      </c>
      <c r="S11" s="40">
        <v>2.5</v>
      </c>
      <c r="T11" s="42">
        <v>2</v>
      </c>
      <c r="U11" s="24">
        <v>0.3</v>
      </c>
      <c r="V11" s="25" t="s">
        <v>178</v>
      </c>
    </row>
    <row r="12" spans="2:24" ht="25" customHeight="1" x14ac:dyDescent="0.35">
      <c r="B12" s="113" t="s">
        <v>194</v>
      </c>
      <c r="C12" s="170" t="s">
        <v>13</v>
      </c>
      <c r="D12" s="39" t="s">
        <v>18</v>
      </c>
      <c r="E12" s="40">
        <v>2</v>
      </c>
      <c r="F12" s="40">
        <v>0</v>
      </c>
      <c r="G12" s="40">
        <v>0</v>
      </c>
      <c r="H12" s="115">
        <v>2</v>
      </c>
      <c r="I12" s="116">
        <v>3</v>
      </c>
      <c r="J12" s="154">
        <v>0.4</v>
      </c>
      <c r="K12" s="179"/>
      <c r="L12" s="200"/>
      <c r="M12" s="37" t="s">
        <v>199</v>
      </c>
      <c r="N12" s="38" t="s">
        <v>31</v>
      </c>
      <c r="O12" s="39" t="s">
        <v>18</v>
      </c>
      <c r="P12" s="40">
        <v>2</v>
      </c>
      <c r="Q12" s="40">
        <v>1</v>
      </c>
      <c r="R12" s="40">
        <v>0</v>
      </c>
      <c r="S12" s="40">
        <v>2.5</v>
      </c>
      <c r="T12" s="42">
        <v>2</v>
      </c>
      <c r="U12" s="24">
        <v>0.2</v>
      </c>
      <c r="V12" s="24" t="s">
        <v>188</v>
      </c>
    </row>
    <row r="13" spans="2:24" ht="25" customHeight="1" x14ac:dyDescent="0.35">
      <c r="B13" s="37" t="s">
        <v>77</v>
      </c>
      <c r="C13" s="38" t="s">
        <v>14</v>
      </c>
      <c r="D13" s="206" t="s">
        <v>18</v>
      </c>
      <c r="E13" s="40">
        <v>3</v>
      </c>
      <c r="F13" s="40">
        <v>0</v>
      </c>
      <c r="G13" s="177">
        <v>0</v>
      </c>
      <c r="H13" s="40">
        <v>3</v>
      </c>
      <c r="I13" s="42">
        <v>3</v>
      </c>
      <c r="J13" s="24">
        <v>0.4</v>
      </c>
      <c r="K13" s="178"/>
      <c r="L13" s="200"/>
      <c r="M13" s="37" t="s">
        <v>82</v>
      </c>
      <c r="N13" s="37" t="s">
        <v>32</v>
      </c>
      <c r="O13" s="149" t="s">
        <v>18</v>
      </c>
      <c r="P13" s="42">
        <v>1</v>
      </c>
      <c r="Q13" s="42">
        <v>0</v>
      </c>
      <c r="R13" s="42">
        <v>0</v>
      </c>
      <c r="S13" s="42">
        <v>1</v>
      </c>
      <c r="T13" s="42">
        <v>2</v>
      </c>
      <c r="U13" s="207">
        <v>0.4</v>
      </c>
      <c r="V13" s="25"/>
    </row>
    <row r="14" spans="2:24" ht="25" customHeight="1" x14ac:dyDescent="0.35">
      <c r="B14" s="37" t="s">
        <v>195</v>
      </c>
      <c r="C14" s="38" t="s">
        <v>219</v>
      </c>
      <c r="D14" s="206" t="s">
        <v>18</v>
      </c>
      <c r="E14" s="40">
        <v>2</v>
      </c>
      <c r="F14" s="40">
        <v>0</v>
      </c>
      <c r="G14" s="177">
        <v>0</v>
      </c>
      <c r="H14" s="40">
        <v>2</v>
      </c>
      <c r="I14" s="42">
        <v>2</v>
      </c>
      <c r="J14" s="24">
        <v>0.4</v>
      </c>
      <c r="K14" s="178"/>
      <c r="L14" s="200"/>
      <c r="M14" s="37"/>
      <c r="N14" s="208" t="s">
        <v>33</v>
      </c>
      <c r="O14" s="39" t="s">
        <v>35</v>
      </c>
      <c r="P14" s="40">
        <v>2</v>
      </c>
      <c r="Q14" s="40">
        <v>1</v>
      </c>
      <c r="R14" s="40">
        <v>0</v>
      </c>
      <c r="S14" s="40">
        <v>2.5</v>
      </c>
      <c r="T14" s="42">
        <v>3</v>
      </c>
      <c r="U14" s="24"/>
      <c r="V14" s="25"/>
    </row>
    <row r="15" spans="2:24" ht="25" customHeight="1" x14ac:dyDescent="0.35">
      <c r="B15" s="37" t="s">
        <v>196</v>
      </c>
      <c r="C15" s="38" t="s">
        <v>15</v>
      </c>
      <c r="D15" s="206" t="s">
        <v>18</v>
      </c>
      <c r="E15" s="40">
        <v>2</v>
      </c>
      <c r="F15" s="40">
        <v>0</v>
      </c>
      <c r="G15" s="177">
        <v>0</v>
      </c>
      <c r="H15" s="40">
        <v>2</v>
      </c>
      <c r="I15" s="42">
        <v>3</v>
      </c>
      <c r="J15" s="24">
        <v>0.4</v>
      </c>
      <c r="K15" s="178"/>
      <c r="L15" s="200"/>
      <c r="M15" s="37"/>
      <c r="N15" s="209" t="s">
        <v>34</v>
      </c>
      <c r="O15" s="39" t="s">
        <v>35</v>
      </c>
      <c r="P15" s="40">
        <v>2</v>
      </c>
      <c r="Q15" s="40">
        <v>1</v>
      </c>
      <c r="R15" s="40">
        <v>0</v>
      </c>
      <c r="S15" s="40">
        <v>2.5</v>
      </c>
      <c r="T15" s="42">
        <v>3</v>
      </c>
      <c r="U15" s="24"/>
      <c r="V15" s="25"/>
    </row>
    <row r="16" spans="2:24" ht="25" customHeight="1" x14ac:dyDescent="0.35">
      <c r="B16" s="37" t="s">
        <v>75</v>
      </c>
      <c r="C16" s="209" t="s">
        <v>71</v>
      </c>
      <c r="D16" s="206" t="s">
        <v>18</v>
      </c>
      <c r="E16" s="40">
        <v>2</v>
      </c>
      <c r="F16" s="40">
        <v>1</v>
      </c>
      <c r="G16" s="177">
        <v>0</v>
      </c>
      <c r="H16" s="40">
        <v>2.5</v>
      </c>
      <c r="I16" s="42">
        <v>3</v>
      </c>
      <c r="J16" s="24">
        <v>0.4</v>
      </c>
      <c r="K16" s="178"/>
      <c r="L16" s="200"/>
      <c r="M16" s="37"/>
      <c r="N16" s="209" t="s">
        <v>36</v>
      </c>
      <c r="O16" s="39" t="s">
        <v>35</v>
      </c>
      <c r="P16" s="40">
        <v>1</v>
      </c>
      <c r="Q16" s="40">
        <v>1</v>
      </c>
      <c r="R16" s="40">
        <v>0</v>
      </c>
      <c r="S16" s="40">
        <v>1.5</v>
      </c>
      <c r="T16" s="42">
        <v>3</v>
      </c>
      <c r="U16" s="210"/>
      <c r="V16" s="24"/>
    </row>
    <row r="17" spans="2:22" ht="25" customHeight="1" x14ac:dyDescent="0.35">
      <c r="B17" s="37" t="s">
        <v>76</v>
      </c>
      <c r="C17" s="209" t="s">
        <v>16</v>
      </c>
      <c r="D17" s="206" t="s">
        <v>18</v>
      </c>
      <c r="E17" s="40">
        <v>2</v>
      </c>
      <c r="F17" s="40">
        <v>0</v>
      </c>
      <c r="G17" s="177">
        <v>0</v>
      </c>
      <c r="H17" s="40">
        <v>2</v>
      </c>
      <c r="I17" s="42">
        <v>2</v>
      </c>
      <c r="J17" s="24">
        <v>0.4</v>
      </c>
      <c r="K17" s="178"/>
      <c r="L17" s="200"/>
      <c r="M17" s="37"/>
      <c r="N17" s="209" t="s">
        <v>37</v>
      </c>
      <c r="O17" s="39" t="s">
        <v>35</v>
      </c>
      <c r="P17" s="40">
        <v>1</v>
      </c>
      <c r="Q17" s="40">
        <v>1</v>
      </c>
      <c r="R17" s="40">
        <v>0</v>
      </c>
      <c r="S17" s="40">
        <v>1.5</v>
      </c>
      <c r="T17" s="42">
        <v>3</v>
      </c>
      <c r="U17" s="24"/>
      <c r="V17" s="25"/>
    </row>
    <row r="18" spans="2:22" ht="25" customHeight="1" x14ac:dyDescent="0.35">
      <c r="B18" s="125" t="s">
        <v>78</v>
      </c>
      <c r="C18" s="211" t="s">
        <v>17</v>
      </c>
      <c r="D18" s="212" t="s">
        <v>18</v>
      </c>
      <c r="E18" s="128">
        <v>2</v>
      </c>
      <c r="F18" s="128">
        <v>0</v>
      </c>
      <c r="G18" s="129">
        <v>0</v>
      </c>
      <c r="H18" s="128">
        <v>2</v>
      </c>
      <c r="I18" s="130">
        <v>2</v>
      </c>
      <c r="J18" s="131">
        <v>0.4</v>
      </c>
      <c r="K18" s="180"/>
      <c r="L18" s="200"/>
      <c r="M18" s="37"/>
      <c r="N18" s="209" t="s">
        <v>38</v>
      </c>
      <c r="O18" s="39" t="s">
        <v>35</v>
      </c>
      <c r="P18" s="40">
        <v>1</v>
      </c>
      <c r="Q18" s="40">
        <v>1</v>
      </c>
      <c r="R18" s="40">
        <v>0</v>
      </c>
      <c r="S18" s="40">
        <v>1.5</v>
      </c>
      <c r="T18" s="42">
        <v>3</v>
      </c>
      <c r="U18" s="25"/>
      <c r="V18" s="25"/>
    </row>
    <row r="19" spans="2:22" ht="25" customHeight="1" x14ac:dyDescent="0.35">
      <c r="B19" s="37"/>
      <c r="C19" s="213" t="s">
        <v>19</v>
      </c>
      <c r="D19" s="177"/>
      <c r="E19" s="42">
        <f>SUM(E10:E18)</f>
        <v>20</v>
      </c>
      <c r="F19" s="42">
        <f>SUM(F10:F16)</f>
        <v>2</v>
      </c>
      <c r="G19" s="181">
        <f>SUM(G10:G16)</f>
        <v>0</v>
      </c>
      <c r="H19" s="42">
        <f>SUM(H10:H18)</f>
        <v>21</v>
      </c>
      <c r="I19" s="42">
        <f>SUM(I10:I18)</f>
        <v>24</v>
      </c>
      <c r="J19" s="182"/>
      <c r="K19" s="183"/>
      <c r="L19" s="200"/>
      <c r="M19" s="37"/>
      <c r="N19" s="213" t="s">
        <v>19</v>
      </c>
      <c r="O19" s="42"/>
      <c r="P19" s="42">
        <f>SUM(P10:P18)</f>
        <v>14</v>
      </c>
      <c r="Q19" s="42">
        <f>SUM(Q10:Q18)</f>
        <v>8</v>
      </c>
      <c r="R19" s="42">
        <f>SUM(R10:R18)</f>
        <v>0</v>
      </c>
      <c r="S19" s="214">
        <f>SUM(S10:S18)</f>
        <v>18</v>
      </c>
      <c r="T19" s="42">
        <f>SUM(T10:T18)</f>
        <v>24</v>
      </c>
      <c r="U19" s="182"/>
      <c r="V19" s="182"/>
    </row>
    <row r="20" spans="2:22" ht="25" customHeight="1" x14ac:dyDescent="0.35">
      <c r="B20" s="31" t="s">
        <v>20</v>
      </c>
      <c r="C20" s="31" t="s">
        <v>21</v>
      </c>
      <c r="D20" s="205" t="s">
        <v>18</v>
      </c>
      <c r="E20" s="34">
        <v>2</v>
      </c>
      <c r="F20" s="34">
        <v>0</v>
      </c>
      <c r="G20" s="175">
        <v>0</v>
      </c>
      <c r="H20" s="34">
        <v>2</v>
      </c>
      <c r="I20" s="36">
        <v>2</v>
      </c>
      <c r="J20" s="22">
        <v>0.4</v>
      </c>
      <c r="K20" s="184"/>
      <c r="L20" s="200"/>
      <c r="M20" s="37" t="s">
        <v>39</v>
      </c>
      <c r="N20" s="37" t="s">
        <v>40</v>
      </c>
      <c r="O20" s="39" t="s">
        <v>18</v>
      </c>
      <c r="P20" s="40">
        <v>2</v>
      </c>
      <c r="Q20" s="40">
        <v>0</v>
      </c>
      <c r="R20" s="40">
        <v>0</v>
      </c>
      <c r="S20" s="40">
        <v>2</v>
      </c>
      <c r="T20" s="42">
        <v>2</v>
      </c>
      <c r="U20" s="24">
        <v>0.4</v>
      </c>
      <c r="V20" s="122"/>
    </row>
    <row r="21" spans="2:22" ht="25" customHeight="1" x14ac:dyDescent="0.35">
      <c r="B21" s="37" t="s">
        <v>22</v>
      </c>
      <c r="C21" s="37" t="s">
        <v>23</v>
      </c>
      <c r="D21" s="206" t="s">
        <v>18</v>
      </c>
      <c r="E21" s="40">
        <v>2</v>
      </c>
      <c r="F21" s="40">
        <v>0</v>
      </c>
      <c r="G21" s="177">
        <v>0</v>
      </c>
      <c r="H21" s="40">
        <v>2</v>
      </c>
      <c r="I21" s="42">
        <v>2</v>
      </c>
      <c r="J21" s="24">
        <v>0.4</v>
      </c>
      <c r="K21" s="185"/>
      <c r="L21" s="200"/>
      <c r="M21" s="37" t="s">
        <v>41</v>
      </c>
      <c r="N21" s="37" t="s">
        <v>42</v>
      </c>
      <c r="O21" s="39" t="s">
        <v>18</v>
      </c>
      <c r="P21" s="40">
        <v>2</v>
      </c>
      <c r="Q21" s="40">
        <v>0</v>
      </c>
      <c r="R21" s="40">
        <v>0</v>
      </c>
      <c r="S21" s="40">
        <v>2</v>
      </c>
      <c r="T21" s="42">
        <v>2</v>
      </c>
      <c r="U21" s="24">
        <v>0.4</v>
      </c>
      <c r="V21" s="122"/>
    </row>
    <row r="22" spans="2:22" ht="25" customHeight="1" thickBot="1" x14ac:dyDescent="0.4">
      <c r="B22" s="125" t="s">
        <v>24</v>
      </c>
      <c r="C22" s="125" t="s">
        <v>25</v>
      </c>
      <c r="D22" s="212" t="s">
        <v>18</v>
      </c>
      <c r="E22" s="128">
        <v>2</v>
      </c>
      <c r="F22" s="128">
        <v>0</v>
      </c>
      <c r="G22" s="129">
        <v>0</v>
      </c>
      <c r="H22" s="128">
        <v>2</v>
      </c>
      <c r="I22" s="130">
        <v>2</v>
      </c>
      <c r="J22" s="131">
        <v>0.4</v>
      </c>
      <c r="K22" s="186"/>
      <c r="L22" s="200"/>
      <c r="M22" s="125" t="s">
        <v>43</v>
      </c>
      <c r="N22" s="125" t="s">
        <v>44</v>
      </c>
      <c r="O22" s="127" t="s">
        <v>18</v>
      </c>
      <c r="P22" s="128">
        <v>2</v>
      </c>
      <c r="Q22" s="128">
        <v>0</v>
      </c>
      <c r="R22" s="128">
        <v>0</v>
      </c>
      <c r="S22" s="128">
        <v>2</v>
      </c>
      <c r="T22" s="130">
        <v>2</v>
      </c>
      <c r="U22" s="131">
        <v>0.4</v>
      </c>
      <c r="V22" s="132"/>
    </row>
    <row r="23" spans="2:22" ht="25" customHeight="1" thickBot="1" x14ac:dyDescent="0.4">
      <c r="B23" s="139" t="s">
        <v>26</v>
      </c>
      <c r="C23" s="215"/>
      <c r="D23" s="159"/>
      <c r="E23" s="203">
        <f>SUM(E19:E22)</f>
        <v>26</v>
      </c>
      <c r="F23" s="85">
        <f>SUM(F19:F22)</f>
        <v>2</v>
      </c>
      <c r="G23" s="85">
        <f>SUM(G19:G22)</f>
        <v>0</v>
      </c>
      <c r="H23" s="85">
        <f>SUM(H19:H22)</f>
        <v>27</v>
      </c>
      <c r="I23" s="85">
        <f>SUM(I19:I22)</f>
        <v>30</v>
      </c>
      <c r="J23" s="140"/>
      <c r="K23" s="187"/>
      <c r="L23" s="200"/>
      <c r="M23" s="139" t="s">
        <v>26</v>
      </c>
      <c r="N23" s="139"/>
      <c r="O23" s="85"/>
      <c r="P23" s="85">
        <f>SUM(P19:P22)</f>
        <v>20</v>
      </c>
      <c r="Q23" s="85">
        <f>SUM(Q19:Q22)</f>
        <v>8</v>
      </c>
      <c r="R23" s="85">
        <f>SUM(R19:R22)</f>
        <v>0</v>
      </c>
      <c r="S23" s="216">
        <f>SUM(S19:S22)</f>
        <v>24</v>
      </c>
      <c r="T23" s="85">
        <f>SUM(T19:T22)</f>
        <v>30</v>
      </c>
      <c r="U23" s="140"/>
      <c r="V23" s="187"/>
    </row>
    <row r="24" spans="2:22" ht="25" customHeight="1" thickBot="1" x14ac:dyDescent="0.4"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196"/>
      <c r="V24" s="196"/>
    </row>
    <row r="25" spans="2:22" ht="25" customHeight="1" thickBot="1" x14ac:dyDescent="0.4"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7" t="s">
        <v>45</v>
      </c>
      <c r="N25" s="78"/>
      <c r="O25" s="78"/>
      <c r="P25" s="78"/>
      <c r="Q25" s="78"/>
      <c r="R25" s="78"/>
      <c r="S25" s="78"/>
      <c r="T25" s="79"/>
      <c r="U25" s="88" t="s">
        <v>171</v>
      </c>
      <c r="V25" s="145" t="s">
        <v>172</v>
      </c>
    </row>
    <row r="26" spans="2:22" ht="25" customHeight="1" x14ac:dyDescent="0.35"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146" t="s">
        <v>200</v>
      </c>
      <c r="N26" s="146" t="s">
        <v>48</v>
      </c>
      <c r="O26" s="217" t="s">
        <v>35</v>
      </c>
      <c r="P26" s="36">
        <v>2</v>
      </c>
      <c r="Q26" s="36">
        <v>1</v>
      </c>
      <c r="R26" s="36">
        <v>0</v>
      </c>
      <c r="S26" s="36">
        <v>2.5</v>
      </c>
      <c r="T26" s="36">
        <v>3</v>
      </c>
      <c r="U26" s="93">
        <v>0.4</v>
      </c>
      <c r="V26" s="94"/>
    </row>
    <row r="27" spans="2:22" ht="25" customHeight="1" x14ac:dyDescent="0.35"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148" t="s">
        <v>79</v>
      </c>
      <c r="N27" s="148" t="s">
        <v>46</v>
      </c>
      <c r="O27" s="218" t="s">
        <v>35</v>
      </c>
      <c r="P27" s="42">
        <v>2</v>
      </c>
      <c r="Q27" s="42">
        <v>1</v>
      </c>
      <c r="R27" s="42">
        <v>0</v>
      </c>
      <c r="S27" s="42">
        <v>2.5</v>
      </c>
      <c r="T27" s="42">
        <v>3</v>
      </c>
      <c r="U27" s="150">
        <v>0.4</v>
      </c>
      <c r="V27" s="151"/>
    </row>
    <row r="28" spans="2:22" ht="25" customHeight="1" x14ac:dyDescent="0.35"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148" t="s">
        <v>80</v>
      </c>
      <c r="N28" s="148" t="s">
        <v>50</v>
      </c>
      <c r="O28" s="218" t="s">
        <v>35</v>
      </c>
      <c r="P28" s="42">
        <v>2</v>
      </c>
      <c r="Q28" s="42">
        <v>1</v>
      </c>
      <c r="R28" s="42">
        <v>0</v>
      </c>
      <c r="S28" s="42">
        <v>2.5</v>
      </c>
      <c r="T28" s="42">
        <v>3</v>
      </c>
      <c r="U28" s="24">
        <v>0.4</v>
      </c>
      <c r="V28" s="25"/>
    </row>
    <row r="29" spans="2:22" ht="25" customHeight="1" x14ac:dyDescent="0.35"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148" t="s">
        <v>81</v>
      </c>
      <c r="N29" s="148" t="s">
        <v>70</v>
      </c>
      <c r="O29" s="218" t="s">
        <v>35</v>
      </c>
      <c r="P29" s="42">
        <v>2</v>
      </c>
      <c r="Q29" s="42">
        <v>1</v>
      </c>
      <c r="R29" s="42">
        <v>0</v>
      </c>
      <c r="S29" s="42">
        <v>2.5</v>
      </c>
      <c r="T29" s="42">
        <v>3</v>
      </c>
      <c r="U29" s="24">
        <v>0.4</v>
      </c>
      <c r="V29" s="24"/>
    </row>
    <row r="30" spans="2:22" ht="25" customHeight="1" x14ac:dyDescent="0.35"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148" t="s">
        <v>83</v>
      </c>
      <c r="N30" s="148" t="s">
        <v>72</v>
      </c>
      <c r="O30" s="218" t="s">
        <v>35</v>
      </c>
      <c r="P30" s="42">
        <v>1</v>
      </c>
      <c r="Q30" s="42">
        <v>1</v>
      </c>
      <c r="R30" s="42">
        <v>0</v>
      </c>
      <c r="S30" s="42">
        <v>1.5</v>
      </c>
      <c r="T30" s="42">
        <v>3</v>
      </c>
      <c r="U30" s="24">
        <v>0.3</v>
      </c>
      <c r="V30" s="25" t="s">
        <v>187</v>
      </c>
    </row>
    <row r="31" spans="2:22" ht="25" customHeight="1" x14ac:dyDescent="0.35"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148" t="s">
        <v>84</v>
      </c>
      <c r="N31" s="38" t="s">
        <v>47</v>
      </c>
      <c r="O31" s="218" t="s">
        <v>35</v>
      </c>
      <c r="P31" s="42">
        <v>1</v>
      </c>
      <c r="Q31" s="42">
        <v>1</v>
      </c>
      <c r="R31" s="42">
        <v>0</v>
      </c>
      <c r="S31" s="42">
        <v>1.5</v>
      </c>
      <c r="T31" s="42">
        <v>3</v>
      </c>
      <c r="U31" s="24">
        <v>0.4</v>
      </c>
      <c r="V31" s="210"/>
    </row>
    <row r="32" spans="2:22" ht="25" customHeight="1" x14ac:dyDescent="0.35"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148" t="s">
        <v>85</v>
      </c>
      <c r="N32" s="38" t="s">
        <v>189</v>
      </c>
      <c r="O32" s="218" t="s">
        <v>35</v>
      </c>
      <c r="P32" s="42">
        <v>1</v>
      </c>
      <c r="Q32" s="42">
        <v>1</v>
      </c>
      <c r="R32" s="42">
        <v>0</v>
      </c>
      <c r="S32" s="42">
        <v>1.5</v>
      </c>
      <c r="T32" s="42">
        <v>3</v>
      </c>
      <c r="U32" s="24">
        <v>0.4</v>
      </c>
      <c r="V32" s="25"/>
    </row>
    <row r="33" spans="2:22" ht="25" customHeight="1" x14ac:dyDescent="0.35"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148" t="s">
        <v>86</v>
      </c>
      <c r="N33" s="38" t="s">
        <v>51</v>
      </c>
      <c r="O33" s="218" t="s">
        <v>35</v>
      </c>
      <c r="P33" s="42">
        <v>1</v>
      </c>
      <c r="Q33" s="42">
        <v>1</v>
      </c>
      <c r="R33" s="42">
        <v>0</v>
      </c>
      <c r="S33" s="42">
        <v>1.5</v>
      </c>
      <c r="T33" s="42">
        <v>3</v>
      </c>
      <c r="U33" s="24">
        <v>0.4</v>
      </c>
      <c r="V33" s="25"/>
    </row>
    <row r="34" spans="2:22" ht="25" customHeight="1" x14ac:dyDescent="0.35"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148" t="s">
        <v>87</v>
      </c>
      <c r="N34" s="38" t="s">
        <v>49</v>
      </c>
      <c r="O34" s="218" t="s">
        <v>35</v>
      </c>
      <c r="P34" s="42">
        <v>1</v>
      </c>
      <c r="Q34" s="42">
        <v>1</v>
      </c>
      <c r="R34" s="42">
        <v>0</v>
      </c>
      <c r="S34" s="42">
        <v>1.5</v>
      </c>
      <c r="T34" s="42">
        <v>3</v>
      </c>
      <c r="U34" s="24">
        <v>0.4</v>
      </c>
      <c r="V34" s="25"/>
    </row>
    <row r="35" spans="2:22" ht="25" customHeight="1" x14ac:dyDescent="0.35"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148" t="s">
        <v>88</v>
      </c>
      <c r="N35" s="148" t="s">
        <v>148</v>
      </c>
      <c r="O35" s="218" t="s">
        <v>35</v>
      </c>
      <c r="P35" s="42">
        <v>1</v>
      </c>
      <c r="Q35" s="42">
        <v>1</v>
      </c>
      <c r="R35" s="42">
        <v>0</v>
      </c>
      <c r="S35" s="42">
        <v>1.5</v>
      </c>
      <c r="T35" s="42">
        <v>3</v>
      </c>
      <c r="U35" s="24">
        <v>0.4</v>
      </c>
      <c r="V35" s="25"/>
    </row>
    <row r="36" spans="2:22" ht="25" customHeight="1" x14ac:dyDescent="0.35"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148" t="s">
        <v>89</v>
      </c>
      <c r="N36" s="148" t="s">
        <v>52</v>
      </c>
      <c r="O36" s="218" t="s">
        <v>35</v>
      </c>
      <c r="P36" s="42">
        <v>1</v>
      </c>
      <c r="Q36" s="42">
        <v>1</v>
      </c>
      <c r="R36" s="42">
        <v>0</v>
      </c>
      <c r="S36" s="42">
        <v>1.5</v>
      </c>
      <c r="T36" s="42">
        <v>3</v>
      </c>
      <c r="U36" s="24">
        <v>0.4</v>
      </c>
      <c r="V36" s="25"/>
    </row>
    <row r="37" spans="2:22" ht="25" customHeight="1" x14ac:dyDescent="0.35"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148" t="s">
        <v>90</v>
      </c>
      <c r="N37" s="148" t="s">
        <v>69</v>
      </c>
      <c r="O37" s="149" t="s">
        <v>35</v>
      </c>
      <c r="P37" s="42">
        <v>1</v>
      </c>
      <c r="Q37" s="42">
        <v>1</v>
      </c>
      <c r="R37" s="42">
        <v>0</v>
      </c>
      <c r="S37" s="42">
        <v>1.5</v>
      </c>
      <c r="T37" s="42">
        <v>3</v>
      </c>
      <c r="U37" s="24">
        <v>0.4</v>
      </c>
      <c r="V37" s="25"/>
    </row>
    <row r="38" spans="2:22" ht="25" customHeight="1" thickBot="1" x14ac:dyDescent="0.4"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20"/>
      <c r="V38" s="220"/>
    </row>
    <row r="39" spans="2:22" ht="25" customHeight="1" thickBot="1" x14ac:dyDescent="0.4">
      <c r="B39" s="77" t="s">
        <v>54</v>
      </c>
      <c r="C39" s="78"/>
      <c r="D39" s="78"/>
      <c r="E39" s="78"/>
      <c r="F39" s="78"/>
      <c r="G39" s="78"/>
      <c r="H39" s="78"/>
      <c r="I39" s="79"/>
      <c r="J39" s="221" t="s">
        <v>170</v>
      </c>
      <c r="K39" s="163"/>
      <c r="L39" s="200"/>
      <c r="M39" s="77" t="s">
        <v>67</v>
      </c>
      <c r="N39" s="78"/>
      <c r="O39" s="78"/>
      <c r="P39" s="78"/>
      <c r="Q39" s="78"/>
      <c r="R39" s="78"/>
      <c r="S39" s="78"/>
      <c r="T39" s="79"/>
      <c r="U39" s="221" t="s">
        <v>170</v>
      </c>
      <c r="V39" s="163"/>
    </row>
    <row r="40" spans="2:22" ht="25" customHeight="1" thickBot="1" x14ac:dyDescent="0.4">
      <c r="B40" s="29" t="s">
        <v>5</v>
      </c>
      <c r="C40" s="85" t="s">
        <v>28</v>
      </c>
      <c r="D40" s="84" t="s">
        <v>6</v>
      </c>
      <c r="E40" s="85" t="s">
        <v>7</v>
      </c>
      <c r="F40" s="85" t="s">
        <v>8</v>
      </c>
      <c r="G40" s="85" t="s">
        <v>9</v>
      </c>
      <c r="H40" s="85" t="s">
        <v>10</v>
      </c>
      <c r="I40" s="85" t="s">
        <v>11</v>
      </c>
      <c r="J40" s="87" t="s">
        <v>171</v>
      </c>
      <c r="K40" s="158" t="s">
        <v>172</v>
      </c>
      <c r="L40" s="200"/>
      <c r="M40" s="29" t="s">
        <v>5</v>
      </c>
      <c r="N40" s="159" t="s">
        <v>28</v>
      </c>
      <c r="O40" s="84" t="s">
        <v>6</v>
      </c>
      <c r="P40" s="29" t="s">
        <v>7</v>
      </c>
      <c r="Q40" s="29" t="s">
        <v>8</v>
      </c>
      <c r="R40" s="29" t="s">
        <v>9</v>
      </c>
      <c r="S40" s="29" t="s">
        <v>10</v>
      </c>
      <c r="T40" s="85" t="s">
        <v>11</v>
      </c>
      <c r="U40" s="87" t="s">
        <v>171</v>
      </c>
      <c r="V40" s="87" t="s">
        <v>172</v>
      </c>
    </row>
    <row r="41" spans="2:22" ht="25" customHeight="1" thickBot="1" x14ac:dyDescent="0.4">
      <c r="B41" s="31" t="s">
        <v>202</v>
      </c>
      <c r="C41" s="32" t="s">
        <v>55</v>
      </c>
      <c r="D41" s="33" t="s">
        <v>18</v>
      </c>
      <c r="E41" s="34">
        <v>2</v>
      </c>
      <c r="F41" s="34">
        <v>1</v>
      </c>
      <c r="G41" s="34">
        <v>0</v>
      </c>
      <c r="H41" s="34">
        <v>2.5</v>
      </c>
      <c r="I41" s="36">
        <v>4</v>
      </c>
      <c r="J41" s="93">
        <v>0.4</v>
      </c>
      <c r="K41" s="94"/>
      <c r="L41" s="200"/>
      <c r="M41" s="160" t="s">
        <v>201</v>
      </c>
      <c r="N41" s="222" t="s">
        <v>68</v>
      </c>
      <c r="O41" s="153" t="s">
        <v>18</v>
      </c>
      <c r="P41" s="223">
        <v>5</v>
      </c>
      <c r="Q41" s="224">
        <v>22</v>
      </c>
      <c r="R41" s="153">
        <v>0</v>
      </c>
      <c r="S41" s="153">
        <v>16</v>
      </c>
      <c r="T41" s="153">
        <v>30</v>
      </c>
      <c r="U41" s="225">
        <v>0</v>
      </c>
      <c r="V41" s="153" t="s">
        <v>177</v>
      </c>
    </row>
    <row r="42" spans="2:22" ht="25" customHeight="1" thickBot="1" x14ac:dyDescent="0.4">
      <c r="B42" s="37" t="s">
        <v>92</v>
      </c>
      <c r="C42" s="38" t="s">
        <v>56</v>
      </c>
      <c r="D42" s="39" t="s">
        <v>18</v>
      </c>
      <c r="E42" s="40">
        <v>2</v>
      </c>
      <c r="F42" s="40">
        <v>1</v>
      </c>
      <c r="G42" s="40">
        <v>0</v>
      </c>
      <c r="H42" s="40">
        <v>2.5</v>
      </c>
      <c r="I42" s="42">
        <v>3</v>
      </c>
      <c r="J42" s="24">
        <v>0.2</v>
      </c>
      <c r="K42" s="25" t="s">
        <v>188</v>
      </c>
      <c r="L42" s="200"/>
      <c r="M42" s="162" t="s">
        <v>26</v>
      </c>
      <c r="N42" s="163"/>
      <c r="O42" s="85"/>
      <c r="P42" s="85">
        <v>5</v>
      </c>
      <c r="Q42" s="85">
        <v>22</v>
      </c>
      <c r="R42" s="226">
        <v>0</v>
      </c>
      <c r="S42" s="85">
        <v>16</v>
      </c>
      <c r="T42" s="85">
        <v>30</v>
      </c>
      <c r="U42" s="227"/>
      <c r="V42" s="227"/>
    </row>
    <row r="43" spans="2:22" ht="25" customHeight="1" x14ac:dyDescent="0.35">
      <c r="B43" s="37" t="s">
        <v>91</v>
      </c>
      <c r="C43" s="38" t="s">
        <v>57</v>
      </c>
      <c r="D43" s="39" t="s">
        <v>18</v>
      </c>
      <c r="E43" s="40">
        <v>2</v>
      </c>
      <c r="F43" s="40">
        <v>1</v>
      </c>
      <c r="G43" s="40">
        <v>0</v>
      </c>
      <c r="H43" s="40">
        <v>2.5</v>
      </c>
      <c r="I43" s="42">
        <v>4</v>
      </c>
      <c r="J43" s="24">
        <v>0.3</v>
      </c>
      <c r="K43" s="24" t="s">
        <v>187</v>
      </c>
      <c r="L43" s="76"/>
      <c r="M43" s="76"/>
      <c r="N43" s="76"/>
      <c r="O43" s="76"/>
      <c r="P43" s="76"/>
      <c r="Q43" s="76"/>
      <c r="R43" s="76"/>
      <c r="S43" s="76"/>
      <c r="T43" s="76"/>
      <c r="U43" s="61"/>
      <c r="V43" s="61"/>
    </row>
    <row r="44" spans="2:22" ht="25" customHeight="1" x14ac:dyDescent="0.35">
      <c r="B44" s="37" t="s">
        <v>93</v>
      </c>
      <c r="C44" s="38" t="s">
        <v>191</v>
      </c>
      <c r="D44" s="39" t="s">
        <v>18</v>
      </c>
      <c r="E44" s="40">
        <v>2</v>
      </c>
      <c r="F44" s="40">
        <v>1</v>
      </c>
      <c r="G44" s="40">
        <v>0</v>
      </c>
      <c r="H44" s="40">
        <v>2.5</v>
      </c>
      <c r="I44" s="42">
        <v>4</v>
      </c>
      <c r="J44" s="24">
        <v>0.3</v>
      </c>
      <c r="K44" s="25" t="s">
        <v>178</v>
      </c>
      <c r="L44" s="76"/>
      <c r="M44" s="76"/>
      <c r="N44" s="76"/>
      <c r="O44" s="76"/>
      <c r="P44" s="76"/>
      <c r="Q44" s="76"/>
      <c r="R44" s="76"/>
      <c r="S44" s="76"/>
      <c r="T44" s="76"/>
      <c r="U44" s="61"/>
      <c r="V44" s="61"/>
    </row>
    <row r="45" spans="2:22" ht="25" customHeight="1" x14ac:dyDescent="0.35">
      <c r="B45" s="37"/>
      <c r="C45" s="38" t="s">
        <v>33</v>
      </c>
      <c r="D45" s="39" t="s">
        <v>35</v>
      </c>
      <c r="E45" s="40">
        <v>2</v>
      </c>
      <c r="F45" s="40">
        <v>1</v>
      </c>
      <c r="G45" s="40">
        <v>0</v>
      </c>
      <c r="H45" s="40">
        <v>2.5</v>
      </c>
      <c r="I45" s="42">
        <v>3</v>
      </c>
      <c r="J45" s="24"/>
      <c r="K45" s="25"/>
      <c r="L45" s="76"/>
      <c r="M45" s="76"/>
      <c r="N45" s="76"/>
      <c r="O45" s="76"/>
      <c r="P45" s="76"/>
      <c r="Q45" s="76"/>
      <c r="R45" s="76"/>
      <c r="S45" s="76"/>
      <c r="T45" s="76"/>
      <c r="U45" s="61"/>
      <c r="V45" s="61"/>
    </row>
    <row r="46" spans="2:22" ht="25" customHeight="1" x14ac:dyDescent="0.35">
      <c r="B46" s="37"/>
      <c r="C46" s="38" t="s">
        <v>34</v>
      </c>
      <c r="D46" s="39" t="s">
        <v>35</v>
      </c>
      <c r="E46" s="40">
        <v>2</v>
      </c>
      <c r="F46" s="40">
        <v>1</v>
      </c>
      <c r="G46" s="40">
        <v>0</v>
      </c>
      <c r="H46" s="167">
        <v>2.5</v>
      </c>
      <c r="I46" s="42">
        <v>3</v>
      </c>
      <c r="J46" s="24"/>
      <c r="K46" s="25"/>
      <c r="L46" s="76"/>
      <c r="M46" s="76"/>
      <c r="N46" s="76"/>
      <c r="O46" s="76"/>
      <c r="P46" s="76"/>
      <c r="Q46" s="76"/>
      <c r="R46" s="76"/>
      <c r="S46" s="76"/>
      <c r="T46" s="76"/>
      <c r="U46" s="61"/>
      <c r="V46" s="61"/>
    </row>
    <row r="47" spans="2:22" ht="25" customHeight="1" x14ac:dyDescent="0.35">
      <c r="B47" s="37"/>
      <c r="C47" s="38" t="s">
        <v>36</v>
      </c>
      <c r="D47" s="39" t="s">
        <v>35</v>
      </c>
      <c r="E47" s="40">
        <v>1</v>
      </c>
      <c r="F47" s="40">
        <v>1</v>
      </c>
      <c r="G47" s="40">
        <v>0</v>
      </c>
      <c r="H47" s="167">
        <v>1.5</v>
      </c>
      <c r="I47" s="42">
        <v>3</v>
      </c>
      <c r="J47" s="24"/>
      <c r="K47" s="25"/>
      <c r="L47" s="76"/>
      <c r="M47" s="76"/>
      <c r="N47" s="76"/>
      <c r="O47" s="76"/>
      <c r="P47" s="76"/>
      <c r="Q47" s="76"/>
      <c r="R47" s="76"/>
      <c r="S47" s="76"/>
      <c r="T47" s="76"/>
      <c r="U47" s="61"/>
      <c r="V47" s="61"/>
    </row>
    <row r="48" spans="2:22" ht="25" customHeight="1" x14ac:dyDescent="0.35">
      <c r="B48" s="37"/>
      <c r="C48" s="38" t="s">
        <v>37</v>
      </c>
      <c r="D48" s="39" t="s">
        <v>35</v>
      </c>
      <c r="E48" s="40">
        <v>1</v>
      </c>
      <c r="F48" s="40">
        <v>1</v>
      </c>
      <c r="G48" s="40">
        <v>0</v>
      </c>
      <c r="H48" s="167">
        <v>1.5</v>
      </c>
      <c r="I48" s="42">
        <v>3</v>
      </c>
      <c r="J48" s="24"/>
      <c r="K48" s="25"/>
      <c r="L48" s="76"/>
      <c r="M48" s="76"/>
      <c r="N48" s="76"/>
      <c r="O48" s="76"/>
      <c r="P48" s="76"/>
      <c r="Q48" s="76"/>
      <c r="R48" s="76"/>
      <c r="S48" s="76"/>
      <c r="T48" s="76"/>
      <c r="U48" s="61"/>
      <c r="V48" s="61"/>
    </row>
    <row r="49" spans="2:22" ht="25" customHeight="1" thickBot="1" x14ac:dyDescent="0.4">
      <c r="B49" s="125"/>
      <c r="C49" s="228" t="s">
        <v>38</v>
      </c>
      <c r="D49" s="127" t="s">
        <v>35</v>
      </c>
      <c r="E49" s="128">
        <v>1</v>
      </c>
      <c r="F49" s="128">
        <v>1</v>
      </c>
      <c r="G49" s="128">
        <v>0</v>
      </c>
      <c r="H49" s="229">
        <v>1.5</v>
      </c>
      <c r="I49" s="130">
        <v>3</v>
      </c>
      <c r="J49" s="131"/>
      <c r="K49" s="188"/>
      <c r="L49" s="76"/>
      <c r="M49" s="76"/>
      <c r="N49" s="76"/>
      <c r="O49" s="76"/>
      <c r="P49" s="76"/>
      <c r="Q49" s="76"/>
      <c r="R49" s="76"/>
      <c r="S49" s="76"/>
      <c r="T49" s="76"/>
      <c r="U49" s="61"/>
      <c r="V49" s="61"/>
    </row>
    <row r="50" spans="2:22" ht="25" customHeight="1" thickBot="1" x14ac:dyDescent="0.4">
      <c r="B50" s="221" t="s">
        <v>26</v>
      </c>
      <c r="C50" s="199"/>
      <c r="D50" s="230"/>
      <c r="E50" s="29">
        <f>SUM(E41:E49)</f>
        <v>15</v>
      </c>
      <c r="F50" s="29">
        <f>SUM(F41:F49)</f>
        <v>9</v>
      </c>
      <c r="G50" s="29">
        <f>SUM(G41:G49)</f>
        <v>0</v>
      </c>
      <c r="H50" s="231">
        <f>SUM(H41:H49)</f>
        <v>19.5</v>
      </c>
      <c r="I50" s="85">
        <f>SUM(I41:I49)</f>
        <v>30</v>
      </c>
      <c r="J50" s="189"/>
      <c r="K50" s="187"/>
      <c r="L50" s="76"/>
      <c r="M50" s="76"/>
      <c r="N50" s="76"/>
      <c r="O50" s="76"/>
      <c r="P50" s="76"/>
      <c r="Q50" s="76"/>
      <c r="R50" s="76"/>
      <c r="S50" s="76"/>
      <c r="T50" s="76"/>
      <c r="U50" s="61"/>
      <c r="V50" s="61"/>
    </row>
    <row r="51" spans="2:22" ht="25" customHeight="1" thickBot="1" x14ac:dyDescent="0.4">
      <c r="B51" s="232"/>
      <c r="C51" s="232"/>
      <c r="D51" s="233"/>
      <c r="E51" s="232"/>
      <c r="F51" s="232"/>
      <c r="G51" s="232"/>
      <c r="H51" s="234"/>
      <c r="I51" s="159"/>
      <c r="J51" s="235"/>
      <c r="K51" s="235"/>
      <c r="L51" s="76"/>
      <c r="M51" s="76"/>
      <c r="N51" s="76"/>
      <c r="O51" s="76"/>
      <c r="P51" s="76"/>
      <c r="Q51" s="76"/>
      <c r="R51" s="76"/>
      <c r="S51" s="76"/>
      <c r="T51" s="76"/>
      <c r="U51" s="61"/>
      <c r="V51" s="61"/>
    </row>
    <row r="52" spans="2:22" ht="25" customHeight="1" thickBot="1" x14ac:dyDescent="0.4">
      <c r="B52" s="77" t="s">
        <v>58</v>
      </c>
      <c r="C52" s="78"/>
      <c r="D52" s="78"/>
      <c r="E52" s="78"/>
      <c r="F52" s="78"/>
      <c r="G52" s="78"/>
      <c r="H52" s="78"/>
      <c r="I52" s="79"/>
      <c r="J52" s="29" t="s">
        <v>171</v>
      </c>
      <c r="K52" s="30" t="s">
        <v>172</v>
      </c>
      <c r="L52" s="76"/>
      <c r="M52" s="76"/>
      <c r="N52" s="76"/>
      <c r="O52" s="76"/>
      <c r="P52" s="76"/>
      <c r="Q52" s="76"/>
      <c r="R52" s="76"/>
      <c r="S52" s="76"/>
      <c r="T52" s="76"/>
      <c r="U52" s="61"/>
      <c r="V52" s="61"/>
    </row>
    <row r="53" spans="2:22" ht="25" customHeight="1" x14ac:dyDescent="0.35">
      <c r="B53" s="31" t="s">
        <v>94</v>
      </c>
      <c r="C53" s="32" t="s">
        <v>59</v>
      </c>
      <c r="D53" s="33" t="s">
        <v>35</v>
      </c>
      <c r="E53" s="34">
        <v>2</v>
      </c>
      <c r="F53" s="34">
        <v>1</v>
      </c>
      <c r="G53" s="34">
        <v>0</v>
      </c>
      <c r="H53" s="35">
        <v>2.5</v>
      </c>
      <c r="I53" s="36">
        <v>3</v>
      </c>
      <c r="J53" s="22">
        <v>0.4</v>
      </c>
      <c r="K53" s="23"/>
      <c r="L53" s="76"/>
      <c r="M53" s="76"/>
      <c r="N53" s="76"/>
      <c r="O53" s="76"/>
      <c r="P53" s="76"/>
      <c r="Q53" s="76"/>
      <c r="R53" s="76"/>
      <c r="S53" s="76"/>
      <c r="T53" s="76"/>
      <c r="U53" s="61"/>
      <c r="V53" s="61"/>
    </row>
    <row r="54" spans="2:22" ht="25" customHeight="1" x14ac:dyDescent="0.35">
      <c r="B54" s="37" t="s">
        <v>95</v>
      </c>
      <c r="C54" s="38" t="s">
        <v>64</v>
      </c>
      <c r="D54" s="39" t="s">
        <v>35</v>
      </c>
      <c r="E54" s="40">
        <v>2</v>
      </c>
      <c r="F54" s="40">
        <v>1</v>
      </c>
      <c r="G54" s="40">
        <v>0</v>
      </c>
      <c r="H54" s="41">
        <v>2.5</v>
      </c>
      <c r="I54" s="42">
        <v>3</v>
      </c>
      <c r="J54" s="24">
        <v>0.2</v>
      </c>
      <c r="K54" s="24" t="s">
        <v>188</v>
      </c>
      <c r="L54" s="76"/>
      <c r="M54" s="76"/>
      <c r="N54" s="76"/>
      <c r="O54" s="76"/>
      <c r="P54" s="76"/>
      <c r="Q54" s="76"/>
      <c r="R54" s="76"/>
      <c r="S54" s="76"/>
      <c r="T54" s="76"/>
      <c r="U54" s="61"/>
      <c r="V54" s="61"/>
    </row>
    <row r="55" spans="2:22" ht="25" customHeight="1" x14ac:dyDescent="0.35">
      <c r="B55" s="37" t="s">
        <v>96</v>
      </c>
      <c r="C55" s="38" t="s">
        <v>74</v>
      </c>
      <c r="D55" s="39" t="s">
        <v>35</v>
      </c>
      <c r="E55" s="40">
        <v>2</v>
      </c>
      <c r="F55" s="40">
        <v>1</v>
      </c>
      <c r="G55" s="40">
        <v>0</v>
      </c>
      <c r="H55" s="41">
        <v>2.5</v>
      </c>
      <c r="I55" s="42">
        <v>3</v>
      </c>
      <c r="J55" s="24">
        <v>0.4</v>
      </c>
      <c r="K55" s="25"/>
      <c r="L55" s="76"/>
      <c r="M55" s="76"/>
      <c r="N55" s="76"/>
      <c r="O55" s="76"/>
      <c r="P55" s="76"/>
      <c r="Q55" s="76"/>
      <c r="R55" s="76"/>
      <c r="S55" s="76"/>
      <c r="T55" s="76"/>
      <c r="U55" s="61"/>
      <c r="V55" s="61"/>
    </row>
    <row r="56" spans="2:22" ht="25" customHeight="1" x14ac:dyDescent="0.35">
      <c r="B56" s="37" t="s">
        <v>97</v>
      </c>
      <c r="C56" s="38" t="s">
        <v>61</v>
      </c>
      <c r="D56" s="39" t="s">
        <v>35</v>
      </c>
      <c r="E56" s="40">
        <v>2</v>
      </c>
      <c r="F56" s="40">
        <v>1</v>
      </c>
      <c r="G56" s="40">
        <v>0</v>
      </c>
      <c r="H56" s="41">
        <v>2.5</v>
      </c>
      <c r="I56" s="42">
        <v>3</v>
      </c>
      <c r="J56" s="24">
        <v>0.2</v>
      </c>
      <c r="K56" s="25" t="s">
        <v>205</v>
      </c>
      <c r="L56" s="76"/>
      <c r="M56" s="76"/>
      <c r="N56" s="76"/>
      <c r="O56" s="76"/>
      <c r="P56" s="76"/>
      <c r="Q56" s="76"/>
      <c r="R56" s="76"/>
      <c r="S56" s="76"/>
      <c r="T56" s="76"/>
      <c r="U56" s="61"/>
      <c r="V56" s="61"/>
    </row>
    <row r="57" spans="2:22" ht="25" customHeight="1" x14ac:dyDescent="0.35">
      <c r="B57" s="37" t="s">
        <v>98</v>
      </c>
      <c r="C57" s="38" t="s">
        <v>60</v>
      </c>
      <c r="D57" s="39" t="s">
        <v>35</v>
      </c>
      <c r="E57" s="40">
        <v>1</v>
      </c>
      <c r="F57" s="40">
        <v>1</v>
      </c>
      <c r="G57" s="40">
        <v>0</v>
      </c>
      <c r="H57" s="41">
        <v>1.5</v>
      </c>
      <c r="I57" s="42">
        <v>3</v>
      </c>
      <c r="J57" s="24">
        <v>0.3</v>
      </c>
      <c r="K57" s="25" t="s">
        <v>187</v>
      </c>
      <c r="L57" s="76"/>
      <c r="M57" s="76"/>
      <c r="N57" s="76"/>
      <c r="O57" s="76"/>
      <c r="P57" s="76"/>
      <c r="Q57" s="76"/>
      <c r="R57" s="76"/>
      <c r="S57" s="76"/>
      <c r="T57" s="76"/>
      <c r="U57" s="61"/>
      <c r="V57" s="61"/>
    </row>
    <row r="58" spans="2:22" ht="25" customHeight="1" x14ac:dyDescent="0.35">
      <c r="B58" s="37" t="s">
        <v>99</v>
      </c>
      <c r="C58" s="38" t="s">
        <v>62</v>
      </c>
      <c r="D58" s="39" t="s">
        <v>35</v>
      </c>
      <c r="E58" s="40">
        <v>1</v>
      </c>
      <c r="F58" s="40">
        <v>1</v>
      </c>
      <c r="G58" s="40">
        <v>0</v>
      </c>
      <c r="H58" s="41">
        <v>1.5</v>
      </c>
      <c r="I58" s="42">
        <v>3</v>
      </c>
      <c r="J58" s="24">
        <v>0.4</v>
      </c>
      <c r="K58" s="25"/>
      <c r="L58" s="76"/>
      <c r="M58" s="76"/>
      <c r="N58" s="76"/>
      <c r="O58" s="76"/>
      <c r="P58" s="76"/>
      <c r="Q58" s="76"/>
      <c r="R58" s="76"/>
      <c r="S58" s="76"/>
      <c r="T58" s="76"/>
      <c r="U58" s="61"/>
      <c r="V58" s="61"/>
    </row>
    <row r="59" spans="2:22" ht="25" customHeight="1" x14ac:dyDescent="0.35">
      <c r="B59" s="37" t="s">
        <v>100</v>
      </c>
      <c r="C59" s="38" t="s">
        <v>63</v>
      </c>
      <c r="D59" s="39" t="s">
        <v>35</v>
      </c>
      <c r="E59" s="40">
        <v>1</v>
      </c>
      <c r="F59" s="40">
        <v>1</v>
      </c>
      <c r="G59" s="40">
        <v>0</v>
      </c>
      <c r="H59" s="41">
        <v>1.5</v>
      </c>
      <c r="I59" s="42">
        <v>3</v>
      </c>
      <c r="J59" s="24">
        <v>0.4</v>
      </c>
      <c r="K59" s="25"/>
      <c r="L59" s="76"/>
      <c r="M59" s="76"/>
      <c r="N59" s="76"/>
      <c r="O59" s="76"/>
      <c r="P59" s="76"/>
      <c r="Q59" s="76"/>
      <c r="R59" s="76"/>
      <c r="S59" s="76"/>
      <c r="T59" s="76"/>
      <c r="U59" s="61"/>
      <c r="V59" s="61"/>
    </row>
    <row r="60" spans="2:22" ht="25" customHeight="1" x14ac:dyDescent="0.35">
      <c r="B60" s="37" t="s">
        <v>101</v>
      </c>
      <c r="C60" s="38" t="s">
        <v>73</v>
      </c>
      <c r="D60" s="39" t="s">
        <v>35</v>
      </c>
      <c r="E60" s="40">
        <v>1</v>
      </c>
      <c r="F60" s="40">
        <v>1</v>
      </c>
      <c r="G60" s="40">
        <v>0</v>
      </c>
      <c r="H60" s="41">
        <v>1.5</v>
      </c>
      <c r="I60" s="42">
        <v>3</v>
      </c>
      <c r="J60" s="44">
        <v>0.4</v>
      </c>
      <c r="K60" s="25"/>
      <c r="L60" s="76"/>
      <c r="M60" s="76"/>
      <c r="N60" s="76"/>
      <c r="O60" s="76"/>
      <c r="P60" s="76"/>
      <c r="Q60" s="76"/>
      <c r="R60" s="76"/>
      <c r="S60" s="76"/>
      <c r="T60" s="76"/>
      <c r="U60" s="61"/>
      <c r="V60" s="61"/>
    </row>
    <row r="61" spans="2:22" ht="25" customHeight="1" x14ac:dyDescent="0.35">
      <c r="B61" s="37" t="s">
        <v>102</v>
      </c>
      <c r="C61" s="38" t="s">
        <v>65</v>
      </c>
      <c r="D61" s="39" t="s">
        <v>35</v>
      </c>
      <c r="E61" s="40">
        <v>1</v>
      </c>
      <c r="F61" s="40">
        <v>1</v>
      </c>
      <c r="G61" s="40">
        <v>0</v>
      </c>
      <c r="H61" s="41">
        <v>1.5</v>
      </c>
      <c r="I61" s="42">
        <v>3</v>
      </c>
      <c r="J61" s="24">
        <v>0.4</v>
      </c>
      <c r="K61" s="25"/>
      <c r="L61" s="76"/>
      <c r="M61" s="76"/>
      <c r="N61" s="76"/>
      <c r="O61" s="76"/>
      <c r="P61" s="76"/>
      <c r="Q61" s="76"/>
      <c r="R61" s="76"/>
      <c r="S61" s="76"/>
      <c r="T61" s="76"/>
      <c r="U61" s="61"/>
      <c r="V61" s="61"/>
    </row>
    <row r="62" spans="2:22" ht="25" customHeight="1" x14ac:dyDescent="0.35">
      <c r="B62" s="37" t="s">
        <v>103</v>
      </c>
      <c r="C62" s="38" t="s">
        <v>66</v>
      </c>
      <c r="D62" s="39" t="s">
        <v>35</v>
      </c>
      <c r="E62" s="40">
        <v>1</v>
      </c>
      <c r="F62" s="40">
        <v>1</v>
      </c>
      <c r="G62" s="40">
        <v>0</v>
      </c>
      <c r="H62" s="41">
        <v>1.5</v>
      </c>
      <c r="I62" s="42">
        <v>3</v>
      </c>
      <c r="J62" s="24">
        <v>0.4</v>
      </c>
      <c r="K62" s="25"/>
      <c r="L62" s="76"/>
      <c r="M62" s="76"/>
      <c r="N62" s="76"/>
      <c r="O62" s="76"/>
      <c r="P62" s="76"/>
      <c r="Q62" s="76"/>
      <c r="R62" s="76"/>
      <c r="S62" s="76"/>
      <c r="T62" s="76"/>
      <c r="U62" s="61"/>
      <c r="V62" s="61"/>
    </row>
    <row r="63" spans="2:22" ht="25" customHeight="1" x14ac:dyDescent="0.35">
      <c r="B63" s="37" t="s">
        <v>104</v>
      </c>
      <c r="C63" s="38" t="s">
        <v>168</v>
      </c>
      <c r="D63" s="39" t="s">
        <v>35</v>
      </c>
      <c r="E63" s="40">
        <v>1</v>
      </c>
      <c r="F63" s="40">
        <v>1</v>
      </c>
      <c r="G63" s="40">
        <v>0</v>
      </c>
      <c r="H63" s="41">
        <v>1.5</v>
      </c>
      <c r="I63" s="42">
        <v>3</v>
      </c>
      <c r="J63" s="24">
        <v>0.4</v>
      </c>
      <c r="K63" s="25"/>
      <c r="L63" s="76"/>
      <c r="M63" s="76"/>
      <c r="N63" s="76"/>
      <c r="O63" s="76"/>
      <c r="P63" s="76"/>
      <c r="Q63" s="76"/>
      <c r="R63" s="76"/>
      <c r="S63" s="76"/>
      <c r="T63" s="76"/>
      <c r="U63" s="61"/>
      <c r="V63" s="61"/>
    </row>
    <row r="64" spans="2:22" x14ac:dyDescent="0.35"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61"/>
      <c r="V64" s="61"/>
    </row>
    <row r="65" spans="2:22" ht="15.5" customHeight="1" thickBot="1" x14ac:dyDescent="0.4"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61"/>
      <c r="V65" s="61"/>
    </row>
    <row r="66" spans="2:22" ht="19" customHeight="1" thickBot="1" x14ac:dyDescent="0.4">
      <c r="B66" s="77" t="s">
        <v>181</v>
      </c>
      <c r="C66" s="79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</row>
    <row r="67" spans="2:22" ht="15" thickBot="1" x14ac:dyDescent="0.4">
      <c r="B67" s="85" t="s">
        <v>18</v>
      </c>
      <c r="C67" s="236" t="s">
        <v>179</v>
      </c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</row>
    <row r="68" spans="2:22" ht="15" thickBot="1" x14ac:dyDescent="0.4">
      <c r="B68" s="85" t="s">
        <v>35</v>
      </c>
      <c r="C68" s="236" t="s">
        <v>180</v>
      </c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</row>
    <row r="69" spans="2:22" x14ac:dyDescent="0.35"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</row>
    <row r="70" spans="2:22" x14ac:dyDescent="0.35"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</row>
    <row r="71" spans="2:22" x14ac:dyDescent="0.35"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</row>
    <row r="72" spans="2:22" x14ac:dyDescent="0.35"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</row>
    <row r="73" spans="2:22" x14ac:dyDescent="0.35"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</row>
  </sheetData>
  <mergeCells count="22">
    <mergeCell ref="B2:V2"/>
    <mergeCell ref="B3:V3"/>
    <mergeCell ref="B4:V4"/>
    <mergeCell ref="B5:V5"/>
    <mergeCell ref="B6:V6"/>
    <mergeCell ref="B7:T7"/>
    <mergeCell ref="B50:C50"/>
    <mergeCell ref="B39:I39"/>
    <mergeCell ref="B52:I52"/>
    <mergeCell ref="M39:T39"/>
    <mergeCell ref="B38:T38"/>
    <mergeCell ref="B23:C23"/>
    <mergeCell ref="B8:I8"/>
    <mergeCell ref="M23:N23"/>
    <mergeCell ref="M25:T25"/>
    <mergeCell ref="M8:T8"/>
    <mergeCell ref="B66:C66"/>
    <mergeCell ref="U8:V8"/>
    <mergeCell ref="M42:N42"/>
    <mergeCell ref="U39:V39"/>
    <mergeCell ref="J8:K8"/>
    <mergeCell ref="J39:K3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A05BD-3570-4F2F-9A8B-484349E0421C}">
  <dimension ref="B1:V63"/>
  <sheetViews>
    <sheetView zoomScale="85" zoomScaleNormal="85" workbookViewId="0">
      <selection activeCell="T14" sqref="T14"/>
    </sheetView>
  </sheetViews>
  <sheetFormatPr defaultRowHeight="14.5" x14ac:dyDescent="0.35"/>
  <cols>
    <col min="2" max="2" width="10.81640625" customWidth="1"/>
    <col min="3" max="3" width="25.81640625" customWidth="1"/>
    <col min="4" max="4" width="7.6328125" customWidth="1"/>
    <col min="5" max="5" width="5.90625" customWidth="1"/>
    <col min="6" max="6" width="5.36328125" customWidth="1"/>
    <col min="7" max="7" width="5.54296875" customWidth="1"/>
    <col min="8" max="8" width="5.453125" customWidth="1"/>
    <col min="9" max="9" width="7.54296875" customWidth="1"/>
    <col min="10" max="10" width="8.26953125" customWidth="1"/>
    <col min="11" max="11" width="13.453125" customWidth="1"/>
    <col min="13" max="13" width="8.90625" customWidth="1"/>
    <col min="14" max="14" width="25.453125" customWidth="1"/>
    <col min="15" max="15" width="6.90625" customWidth="1"/>
    <col min="16" max="16" width="5.81640625" customWidth="1"/>
    <col min="17" max="17" width="5.7265625" customWidth="1"/>
    <col min="18" max="18" width="5.81640625" customWidth="1"/>
    <col min="19" max="19" width="5.90625" customWidth="1"/>
    <col min="20" max="20" width="6.36328125" customWidth="1"/>
    <col min="22" max="22" width="13.453125" customWidth="1"/>
  </cols>
  <sheetData>
    <row r="1" spans="2:22" x14ac:dyDescent="0.35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2:22" ht="18" customHeight="1" x14ac:dyDescent="0.35">
      <c r="B2" s="62" t="s">
        <v>106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4"/>
    </row>
    <row r="3" spans="2:22" ht="18" customHeight="1" x14ac:dyDescent="0.35">
      <c r="B3" s="65" t="s">
        <v>107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7"/>
    </row>
    <row r="4" spans="2:22" ht="18" customHeight="1" x14ac:dyDescent="0.35">
      <c r="B4" s="65" t="s">
        <v>108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7"/>
    </row>
    <row r="5" spans="2:22" ht="18" customHeight="1" x14ac:dyDescent="0.35">
      <c r="B5" s="65" t="s">
        <v>152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7"/>
    </row>
    <row r="6" spans="2:22" ht="18" customHeight="1" x14ac:dyDescent="0.35">
      <c r="B6" s="68" t="s">
        <v>185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70"/>
    </row>
    <row r="7" spans="2:22" ht="15" thickBot="1" x14ac:dyDescent="0.4"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</row>
    <row r="8" spans="2:22" ht="28" customHeight="1" thickBot="1" x14ac:dyDescent="0.4">
      <c r="B8" s="71" t="s">
        <v>212</v>
      </c>
      <c r="C8" s="72"/>
      <c r="D8" s="72"/>
      <c r="E8" s="72"/>
      <c r="F8" s="72"/>
      <c r="G8" s="72"/>
      <c r="H8" s="72"/>
      <c r="I8" s="73"/>
      <c r="J8" s="74" t="s">
        <v>174</v>
      </c>
      <c r="K8" s="75"/>
      <c r="L8" s="76"/>
      <c r="M8" s="77" t="s">
        <v>213</v>
      </c>
      <c r="N8" s="78"/>
      <c r="O8" s="78"/>
      <c r="P8" s="78"/>
      <c r="Q8" s="78"/>
      <c r="R8" s="78"/>
      <c r="S8" s="78"/>
      <c r="T8" s="79"/>
      <c r="U8" s="80" t="s">
        <v>174</v>
      </c>
      <c r="V8" s="81"/>
    </row>
    <row r="9" spans="2:22" ht="34" customHeight="1" thickBot="1" x14ac:dyDescent="0.4">
      <c r="B9" s="82" t="s">
        <v>114</v>
      </c>
      <c r="C9" s="83" t="s">
        <v>113</v>
      </c>
      <c r="D9" s="84" t="s">
        <v>112</v>
      </c>
      <c r="E9" s="85" t="s">
        <v>7</v>
      </c>
      <c r="F9" s="85" t="s">
        <v>111</v>
      </c>
      <c r="G9" s="85" t="s">
        <v>9</v>
      </c>
      <c r="H9" s="85" t="s">
        <v>110</v>
      </c>
      <c r="I9" s="85" t="s">
        <v>109</v>
      </c>
      <c r="J9" s="86" t="s">
        <v>175</v>
      </c>
      <c r="K9" s="87" t="s">
        <v>176</v>
      </c>
      <c r="L9" s="76"/>
      <c r="M9" s="88" t="s">
        <v>114</v>
      </c>
      <c r="N9" s="89" t="s">
        <v>113</v>
      </c>
      <c r="O9" s="90" t="s">
        <v>112</v>
      </c>
      <c r="P9" s="89" t="s">
        <v>7</v>
      </c>
      <c r="Q9" s="89" t="s">
        <v>111</v>
      </c>
      <c r="R9" s="89" t="s">
        <v>9</v>
      </c>
      <c r="S9" s="89" t="s">
        <v>110</v>
      </c>
      <c r="T9" s="89" t="s">
        <v>109</v>
      </c>
      <c r="U9" s="86" t="s">
        <v>175</v>
      </c>
      <c r="V9" s="87" t="s">
        <v>176</v>
      </c>
    </row>
    <row r="10" spans="2:22" ht="25" customHeight="1" x14ac:dyDescent="0.35">
      <c r="B10" s="31" t="s">
        <v>192</v>
      </c>
      <c r="C10" s="91" t="s">
        <v>125</v>
      </c>
      <c r="D10" s="33" t="s">
        <v>110</v>
      </c>
      <c r="E10" s="34">
        <v>3</v>
      </c>
      <c r="F10" s="34">
        <v>0</v>
      </c>
      <c r="G10" s="34">
        <v>0</v>
      </c>
      <c r="H10" s="92">
        <v>3</v>
      </c>
      <c r="I10" s="36">
        <v>3</v>
      </c>
      <c r="J10" s="93">
        <v>0.3</v>
      </c>
      <c r="K10" s="94" t="s">
        <v>211</v>
      </c>
      <c r="L10" s="76"/>
      <c r="M10" s="95" t="s">
        <v>197</v>
      </c>
      <c r="N10" s="95" t="s">
        <v>133</v>
      </c>
      <c r="O10" s="96" t="s">
        <v>110</v>
      </c>
      <c r="P10" s="97">
        <v>2</v>
      </c>
      <c r="Q10" s="97">
        <v>1</v>
      </c>
      <c r="R10" s="97">
        <v>0</v>
      </c>
      <c r="S10" s="97">
        <v>2.5</v>
      </c>
      <c r="T10" s="98">
        <v>3</v>
      </c>
      <c r="U10" s="99">
        <v>0.4</v>
      </c>
      <c r="V10" s="100"/>
    </row>
    <row r="11" spans="2:22" ht="25" customHeight="1" x14ac:dyDescent="0.35">
      <c r="B11" s="37" t="s">
        <v>193</v>
      </c>
      <c r="C11" s="101" t="s">
        <v>124</v>
      </c>
      <c r="D11" s="39" t="s">
        <v>110</v>
      </c>
      <c r="E11" s="40">
        <v>2</v>
      </c>
      <c r="F11" s="40">
        <v>1</v>
      </c>
      <c r="G11" s="40">
        <v>0</v>
      </c>
      <c r="H11" s="102">
        <v>2.5</v>
      </c>
      <c r="I11" s="42">
        <v>3</v>
      </c>
      <c r="J11" s="24">
        <v>0.3</v>
      </c>
      <c r="K11" s="25" t="s">
        <v>186</v>
      </c>
      <c r="L11" s="76"/>
      <c r="M11" s="103" t="s">
        <v>198</v>
      </c>
      <c r="N11" s="104" t="s">
        <v>134</v>
      </c>
      <c r="O11" s="105" t="s">
        <v>110</v>
      </c>
      <c r="P11" s="106">
        <v>2</v>
      </c>
      <c r="Q11" s="106">
        <v>1</v>
      </c>
      <c r="R11" s="106">
        <v>0</v>
      </c>
      <c r="S11" s="106">
        <v>2.5</v>
      </c>
      <c r="T11" s="107">
        <v>2</v>
      </c>
      <c r="U11" s="108">
        <v>0.3</v>
      </c>
      <c r="V11" s="109" t="s">
        <v>207</v>
      </c>
    </row>
    <row r="12" spans="2:22" ht="25" customHeight="1" x14ac:dyDescent="0.35">
      <c r="B12" s="37" t="s">
        <v>194</v>
      </c>
      <c r="C12" s="101" t="s">
        <v>123</v>
      </c>
      <c r="D12" s="39" t="s">
        <v>110</v>
      </c>
      <c r="E12" s="40">
        <v>2</v>
      </c>
      <c r="F12" s="40">
        <v>0</v>
      </c>
      <c r="G12" s="40">
        <v>0</v>
      </c>
      <c r="H12" s="40">
        <v>2</v>
      </c>
      <c r="I12" s="42">
        <v>3</v>
      </c>
      <c r="J12" s="24">
        <v>0.4</v>
      </c>
      <c r="K12" s="24"/>
      <c r="L12" s="76"/>
      <c r="M12" s="103" t="s">
        <v>199</v>
      </c>
      <c r="N12" s="104" t="s">
        <v>135</v>
      </c>
      <c r="O12" s="105" t="s">
        <v>110</v>
      </c>
      <c r="P12" s="106">
        <v>2</v>
      </c>
      <c r="Q12" s="106">
        <v>1</v>
      </c>
      <c r="R12" s="106">
        <v>0</v>
      </c>
      <c r="S12" s="106">
        <v>2.5</v>
      </c>
      <c r="T12" s="107">
        <v>2</v>
      </c>
      <c r="U12" s="108">
        <v>0.2</v>
      </c>
      <c r="V12" s="108" t="s">
        <v>206</v>
      </c>
    </row>
    <row r="13" spans="2:22" ht="25" customHeight="1" x14ac:dyDescent="0.35">
      <c r="B13" s="37" t="s">
        <v>77</v>
      </c>
      <c r="C13" s="101" t="s">
        <v>122</v>
      </c>
      <c r="D13" s="39" t="s">
        <v>110</v>
      </c>
      <c r="E13" s="40">
        <v>3</v>
      </c>
      <c r="F13" s="40">
        <v>0</v>
      </c>
      <c r="G13" s="40">
        <v>0</v>
      </c>
      <c r="H13" s="102">
        <v>3</v>
      </c>
      <c r="I13" s="42">
        <v>3</v>
      </c>
      <c r="J13" s="24">
        <v>0.4</v>
      </c>
      <c r="K13" s="25"/>
      <c r="L13" s="76"/>
      <c r="M13" s="103" t="s">
        <v>82</v>
      </c>
      <c r="N13" s="103" t="s">
        <v>136</v>
      </c>
      <c r="O13" s="110" t="s">
        <v>110</v>
      </c>
      <c r="P13" s="107">
        <v>1</v>
      </c>
      <c r="Q13" s="107">
        <v>0</v>
      </c>
      <c r="R13" s="107">
        <v>0</v>
      </c>
      <c r="S13" s="107">
        <v>1</v>
      </c>
      <c r="T13" s="107">
        <v>2</v>
      </c>
      <c r="U13" s="108">
        <v>0.4</v>
      </c>
      <c r="V13" s="109"/>
    </row>
    <row r="14" spans="2:22" ht="25" customHeight="1" x14ac:dyDescent="0.35">
      <c r="B14" s="37" t="s">
        <v>195</v>
      </c>
      <c r="C14" s="101" t="s">
        <v>218</v>
      </c>
      <c r="D14" s="39" t="s">
        <v>110</v>
      </c>
      <c r="E14" s="40">
        <v>2</v>
      </c>
      <c r="F14" s="40">
        <v>0</v>
      </c>
      <c r="G14" s="40">
        <v>0</v>
      </c>
      <c r="H14" s="102">
        <v>2</v>
      </c>
      <c r="I14" s="42">
        <v>2</v>
      </c>
      <c r="J14" s="24">
        <v>0.4</v>
      </c>
      <c r="K14" s="25"/>
      <c r="L14" s="76"/>
      <c r="M14" s="111"/>
      <c r="N14" s="59" t="s">
        <v>128</v>
      </c>
      <c r="O14" s="105" t="s">
        <v>126</v>
      </c>
      <c r="P14" s="106">
        <v>2</v>
      </c>
      <c r="Q14" s="106">
        <v>1</v>
      </c>
      <c r="R14" s="106">
        <v>0</v>
      </c>
      <c r="S14" s="106">
        <v>2.5</v>
      </c>
      <c r="T14" s="107">
        <v>3</v>
      </c>
      <c r="U14" s="108"/>
      <c r="V14" s="109"/>
    </row>
    <row r="15" spans="2:22" ht="25" customHeight="1" x14ac:dyDescent="0.35">
      <c r="B15" s="37" t="s">
        <v>196</v>
      </c>
      <c r="C15" s="101" t="s">
        <v>121</v>
      </c>
      <c r="D15" s="39" t="s">
        <v>110</v>
      </c>
      <c r="E15" s="40">
        <v>2</v>
      </c>
      <c r="F15" s="40">
        <v>0</v>
      </c>
      <c r="G15" s="40">
        <v>0</v>
      </c>
      <c r="H15" s="102">
        <v>2</v>
      </c>
      <c r="I15" s="42">
        <v>3</v>
      </c>
      <c r="J15" s="24">
        <v>0.4</v>
      </c>
      <c r="K15" s="25"/>
      <c r="L15" s="76"/>
      <c r="M15" s="103"/>
      <c r="N15" s="60" t="s">
        <v>129</v>
      </c>
      <c r="O15" s="105" t="s">
        <v>126</v>
      </c>
      <c r="P15" s="106">
        <v>2</v>
      </c>
      <c r="Q15" s="106">
        <v>1</v>
      </c>
      <c r="R15" s="106">
        <v>0</v>
      </c>
      <c r="S15" s="106">
        <v>2.5</v>
      </c>
      <c r="T15" s="107">
        <v>3</v>
      </c>
      <c r="U15" s="108"/>
      <c r="V15" s="109"/>
    </row>
    <row r="16" spans="2:22" ht="25" customHeight="1" x14ac:dyDescent="0.35">
      <c r="B16" s="37" t="s">
        <v>75</v>
      </c>
      <c r="C16" s="112" t="s">
        <v>120</v>
      </c>
      <c r="D16" s="39" t="s">
        <v>110</v>
      </c>
      <c r="E16" s="40">
        <v>2</v>
      </c>
      <c r="F16" s="40">
        <v>1</v>
      </c>
      <c r="G16" s="40">
        <v>0</v>
      </c>
      <c r="H16" s="102">
        <v>2.5</v>
      </c>
      <c r="I16" s="42">
        <v>3</v>
      </c>
      <c r="J16" s="24">
        <v>0.4</v>
      </c>
      <c r="K16" s="25"/>
      <c r="L16" s="76"/>
      <c r="M16" s="103"/>
      <c r="N16" s="60" t="s">
        <v>130</v>
      </c>
      <c r="O16" s="105" t="s">
        <v>126</v>
      </c>
      <c r="P16" s="106">
        <v>1</v>
      </c>
      <c r="Q16" s="106">
        <v>1</v>
      </c>
      <c r="R16" s="106">
        <v>0</v>
      </c>
      <c r="S16" s="106">
        <v>1.5</v>
      </c>
      <c r="T16" s="107">
        <v>3</v>
      </c>
      <c r="U16" s="108"/>
      <c r="V16" s="109"/>
    </row>
    <row r="17" spans="2:22" ht="25" customHeight="1" x14ac:dyDescent="0.35">
      <c r="B17" s="37" t="s">
        <v>76</v>
      </c>
      <c r="C17" s="112" t="s">
        <v>119</v>
      </c>
      <c r="D17" s="39" t="s">
        <v>110</v>
      </c>
      <c r="E17" s="40">
        <v>2</v>
      </c>
      <c r="F17" s="40">
        <v>0</v>
      </c>
      <c r="G17" s="40">
        <v>0</v>
      </c>
      <c r="H17" s="102">
        <v>2</v>
      </c>
      <c r="I17" s="42">
        <v>2</v>
      </c>
      <c r="J17" s="24">
        <v>0.4</v>
      </c>
      <c r="K17" s="25"/>
      <c r="L17" s="76"/>
      <c r="M17" s="103"/>
      <c r="N17" s="60" t="s">
        <v>131</v>
      </c>
      <c r="O17" s="105" t="s">
        <v>126</v>
      </c>
      <c r="P17" s="106">
        <v>1</v>
      </c>
      <c r="Q17" s="106">
        <v>1</v>
      </c>
      <c r="R17" s="106">
        <v>0</v>
      </c>
      <c r="S17" s="106">
        <v>1.5</v>
      </c>
      <c r="T17" s="107">
        <v>3</v>
      </c>
      <c r="U17" s="108"/>
      <c r="V17" s="109"/>
    </row>
    <row r="18" spans="2:22" ht="25" customHeight="1" x14ac:dyDescent="0.35">
      <c r="B18" s="37" t="s">
        <v>78</v>
      </c>
      <c r="C18" s="112" t="s">
        <v>118</v>
      </c>
      <c r="D18" s="39" t="s">
        <v>110</v>
      </c>
      <c r="E18" s="40">
        <v>2</v>
      </c>
      <c r="F18" s="40">
        <v>0</v>
      </c>
      <c r="G18" s="40">
        <v>0</v>
      </c>
      <c r="H18" s="102">
        <v>2</v>
      </c>
      <c r="I18" s="42">
        <v>2</v>
      </c>
      <c r="J18" s="24">
        <v>0.4</v>
      </c>
      <c r="K18" s="25"/>
      <c r="L18" s="76"/>
      <c r="M18" s="103"/>
      <c r="N18" s="60" t="s">
        <v>132</v>
      </c>
      <c r="O18" s="105" t="s">
        <v>126</v>
      </c>
      <c r="P18" s="106">
        <v>1</v>
      </c>
      <c r="Q18" s="106">
        <v>1</v>
      </c>
      <c r="R18" s="106">
        <v>0</v>
      </c>
      <c r="S18" s="106">
        <v>1.5</v>
      </c>
      <c r="T18" s="107">
        <v>3</v>
      </c>
      <c r="U18" s="109"/>
      <c r="V18" s="109"/>
    </row>
    <row r="19" spans="2:22" ht="25" customHeight="1" x14ac:dyDescent="0.35">
      <c r="B19" s="113"/>
      <c r="C19" s="114" t="s">
        <v>127</v>
      </c>
      <c r="D19" s="115"/>
      <c r="E19" s="116">
        <f>SUM(E10:E18)</f>
        <v>20</v>
      </c>
      <c r="F19" s="116">
        <f>SUM(F10:F16)</f>
        <v>2</v>
      </c>
      <c r="G19" s="116">
        <f>SUM(G10:G16)</f>
        <v>0</v>
      </c>
      <c r="H19" s="117">
        <f>SUM(H10:H18)</f>
        <v>21</v>
      </c>
      <c r="I19" s="116">
        <f>SUM(I10:I18)</f>
        <v>24</v>
      </c>
      <c r="J19" s="118"/>
      <c r="K19" s="118"/>
      <c r="L19" s="76"/>
      <c r="M19" s="103"/>
      <c r="N19" s="119" t="s">
        <v>127</v>
      </c>
      <c r="O19" s="107"/>
      <c r="P19" s="107">
        <f>SUM(P10:P18)</f>
        <v>14</v>
      </c>
      <c r="Q19" s="107">
        <f>SUM(Q10:Q18)</f>
        <v>8</v>
      </c>
      <c r="R19" s="107">
        <f>SUM(R10:R18)</f>
        <v>0</v>
      </c>
      <c r="S19" s="120">
        <f>SUM(S10:S18)</f>
        <v>18</v>
      </c>
      <c r="T19" s="107">
        <f>SUM(T10:T18)</f>
        <v>24</v>
      </c>
      <c r="U19" s="121"/>
      <c r="V19" s="121"/>
    </row>
    <row r="20" spans="2:22" ht="25" customHeight="1" x14ac:dyDescent="0.35">
      <c r="B20" s="37" t="s">
        <v>20</v>
      </c>
      <c r="C20" s="101" t="s">
        <v>117</v>
      </c>
      <c r="D20" s="39" t="s">
        <v>110</v>
      </c>
      <c r="E20" s="40">
        <v>2</v>
      </c>
      <c r="F20" s="40">
        <v>0</v>
      </c>
      <c r="G20" s="40">
        <v>0</v>
      </c>
      <c r="H20" s="102">
        <v>2</v>
      </c>
      <c r="I20" s="42">
        <v>2</v>
      </c>
      <c r="J20" s="24">
        <v>0.4</v>
      </c>
      <c r="K20" s="122"/>
      <c r="L20" s="76"/>
      <c r="M20" s="103" t="s">
        <v>39</v>
      </c>
      <c r="N20" s="104" t="s">
        <v>137</v>
      </c>
      <c r="O20" s="105" t="s">
        <v>110</v>
      </c>
      <c r="P20" s="106">
        <v>2</v>
      </c>
      <c r="Q20" s="106">
        <v>0</v>
      </c>
      <c r="R20" s="106">
        <v>0</v>
      </c>
      <c r="S20" s="106">
        <v>2</v>
      </c>
      <c r="T20" s="107">
        <v>2</v>
      </c>
      <c r="U20" s="108">
        <v>0.4</v>
      </c>
      <c r="V20" s="123"/>
    </row>
    <row r="21" spans="2:22" ht="25" customHeight="1" x14ac:dyDescent="0.35">
      <c r="B21" s="37" t="s">
        <v>22</v>
      </c>
      <c r="C21" s="124" t="s">
        <v>116</v>
      </c>
      <c r="D21" s="39" t="s">
        <v>110</v>
      </c>
      <c r="E21" s="40">
        <v>2</v>
      </c>
      <c r="F21" s="40">
        <v>0</v>
      </c>
      <c r="G21" s="40">
        <v>0</v>
      </c>
      <c r="H21" s="102">
        <v>2</v>
      </c>
      <c r="I21" s="42">
        <v>2</v>
      </c>
      <c r="J21" s="24">
        <v>0.4</v>
      </c>
      <c r="K21" s="122"/>
      <c r="L21" s="76"/>
      <c r="M21" s="103" t="s">
        <v>41</v>
      </c>
      <c r="N21" s="103" t="s">
        <v>138</v>
      </c>
      <c r="O21" s="105" t="s">
        <v>110</v>
      </c>
      <c r="P21" s="106">
        <v>2</v>
      </c>
      <c r="Q21" s="106">
        <v>0</v>
      </c>
      <c r="R21" s="106">
        <v>0</v>
      </c>
      <c r="S21" s="106">
        <v>2</v>
      </c>
      <c r="T21" s="107">
        <v>2</v>
      </c>
      <c r="U21" s="108">
        <v>0.4</v>
      </c>
      <c r="V21" s="123"/>
    </row>
    <row r="22" spans="2:22" ht="25" customHeight="1" thickBot="1" x14ac:dyDescent="0.4">
      <c r="B22" s="125" t="s">
        <v>24</v>
      </c>
      <c r="C22" s="126" t="s">
        <v>115</v>
      </c>
      <c r="D22" s="127" t="s">
        <v>110</v>
      </c>
      <c r="E22" s="128">
        <v>2</v>
      </c>
      <c r="F22" s="128">
        <v>0</v>
      </c>
      <c r="G22" s="128">
        <v>0</v>
      </c>
      <c r="H22" s="129">
        <v>2</v>
      </c>
      <c r="I22" s="130">
        <v>2</v>
      </c>
      <c r="J22" s="131">
        <v>0.4</v>
      </c>
      <c r="K22" s="132"/>
      <c r="L22" s="76"/>
      <c r="M22" s="133" t="s">
        <v>43</v>
      </c>
      <c r="N22" s="133" t="s">
        <v>139</v>
      </c>
      <c r="O22" s="134" t="s">
        <v>110</v>
      </c>
      <c r="P22" s="135">
        <v>2</v>
      </c>
      <c r="Q22" s="135">
        <v>0</v>
      </c>
      <c r="R22" s="135">
        <v>0</v>
      </c>
      <c r="S22" s="135">
        <v>2</v>
      </c>
      <c r="T22" s="136">
        <v>2</v>
      </c>
      <c r="U22" s="137">
        <v>0.4</v>
      </c>
      <c r="V22" s="138"/>
    </row>
    <row r="23" spans="2:22" ht="25" customHeight="1" thickBot="1" x14ac:dyDescent="0.4">
      <c r="B23" s="139" t="s">
        <v>163</v>
      </c>
      <c r="C23" s="139"/>
      <c r="D23" s="85"/>
      <c r="E23" s="85">
        <f>SUM(E19:E22)</f>
        <v>26</v>
      </c>
      <c r="F23" s="85">
        <f>SUM(F19:F22)</f>
        <v>2</v>
      </c>
      <c r="G23" s="85">
        <f>SUM(G19:G22)</f>
        <v>0</v>
      </c>
      <c r="H23" s="85">
        <f>SUM(H19:H22)</f>
        <v>27</v>
      </c>
      <c r="I23" s="85">
        <f>SUM(I19:I22)</f>
        <v>30</v>
      </c>
      <c r="J23" s="140"/>
      <c r="K23" s="140"/>
      <c r="L23" s="76"/>
      <c r="M23" s="141" t="s">
        <v>163</v>
      </c>
      <c r="N23" s="141"/>
      <c r="O23" s="89"/>
      <c r="P23" s="89">
        <f>SUM(P19:P22)</f>
        <v>20</v>
      </c>
      <c r="Q23" s="89">
        <f>SUM(Q19:Q22)</f>
        <v>8</v>
      </c>
      <c r="R23" s="89">
        <f>SUM(R19:R22)</f>
        <v>0</v>
      </c>
      <c r="S23" s="142">
        <f>SUM(S19:S22)</f>
        <v>24</v>
      </c>
      <c r="T23" s="89">
        <f>SUM(T19:T22)</f>
        <v>30</v>
      </c>
      <c r="U23" s="143"/>
      <c r="V23" s="144"/>
    </row>
    <row r="24" spans="2:22" ht="25" customHeight="1" thickBot="1" x14ac:dyDescent="0.4"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61"/>
      <c r="V24" s="61"/>
    </row>
    <row r="25" spans="2:22" ht="37.5" customHeight="1" thickBot="1" x14ac:dyDescent="0.4"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7" t="s">
        <v>214</v>
      </c>
      <c r="N25" s="78"/>
      <c r="O25" s="78"/>
      <c r="P25" s="78"/>
      <c r="Q25" s="78"/>
      <c r="R25" s="78"/>
      <c r="S25" s="78"/>
      <c r="T25" s="79"/>
      <c r="U25" s="88" t="s">
        <v>175</v>
      </c>
      <c r="V25" s="145" t="s">
        <v>176</v>
      </c>
    </row>
    <row r="26" spans="2:22" ht="25" customHeight="1" x14ac:dyDescent="0.35"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146" t="s">
        <v>200</v>
      </c>
      <c r="N26" s="146" t="s">
        <v>140</v>
      </c>
      <c r="O26" s="147" t="s">
        <v>126</v>
      </c>
      <c r="P26" s="36">
        <v>2</v>
      </c>
      <c r="Q26" s="36">
        <v>1</v>
      </c>
      <c r="R26" s="36">
        <v>0</v>
      </c>
      <c r="S26" s="36">
        <v>2.5</v>
      </c>
      <c r="T26" s="36">
        <v>3</v>
      </c>
      <c r="U26" s="93"/>
      <c r="V26" s="94"/>
    </row>
    <row r="27" spans="2:22" ht="25" customHeight="1" x14ac:dyDescent="0.35"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148" t="s">
        <v>79</v>
      </c>
      <c r="N27" s="148" t="s">
        <v>141</v>
      </c>
      <c r="O27" s="149" t="s">
        <v>126</v>
      </c>
      <c r="P27" s="42">
        <v>2</v>
      </c>
      <c r="Q27" s="42">
        <v>1</v>
      </c>
      <c r="R27" s="42">
        <v>0</v>
      </c>
      <c r="S27" s="42">
        <v>2.5</v>
      </c>
      <c r="T27" s="42">
        <v>3</v>
      </c>
      <c r="U27" s="150">
        <v>0.4</v>
      </c>
      <c r="V27" s="151"/>
    </row>
    <row r="28" spans="2:22" ht="25" customHeight="1" x14ac:dyDescent="0.35"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148" t="s">
        <v>80</v>
      </c>
      <c r="N28" s="148" t="s">
        <v>142</v>
      </c>
      <c r="O28" s="149" t="s">
        <v>126</v>
      </c>
      <c r="P28" s="42">
        <v>2</v>
      </c>
      <c r="Q28" s="42">
        <v>1</v>
      </c>
      <c r="R28" s="42">
        <v>0</v>
      </c>
      <c r="S28" s="42">
        <v>2.5</v>
      </c>
      <c r="T28" s="42">
        <v>3</v>
      </c>
      <c r="U28" s="24">
        <v>0.4</v>
      </c>
      <c r="V28" s="25"/>
    </row>
    <row r="29" spans="2:22" ht="25" customHeight="1" x14ac:dyDescent="0.35"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148" t="s">
        <v>81</v>
      </c>
      <c r="N29" s="148" t="s">
        <v>143</v>
      </c>
      <c r="O29" s="149" t="s">
        <v>126</v>
      </c>
      <c r="P29" s="42">
        <v>2</v>
      </c>
      <c r="Q29" s="42">
        <v>1</v>
      </c>
      <c r="R29" s="42">
        <v>0</v>
      </c>
      <c r="S29" s="42">
        <v>2.5</v>
      </c>
      <c r="T29" s="42">
        <v>3</v>
      </c>
      <c r="U29" s="24">
        <v>0.4</v>
      </c>
      <c r="V29" s="24"/>
    </row>
    <row r="30" spans="2:22" ht="25" customHeight="1" x14ac:dyDescent="0.35"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152" t="s">
        <v>83</v>
      </c>
      <c r="N30" s="152" t="s">
        <v>144</v>
      </c>
      <c r="O30" s="153" t="s">
        <v>126</v>
      </c>
      <c r="P30" s="116">
        <v>1</v>
      </c>
      <c r="Q30" s="116">
        <v>1</v>
      </c>
      <c r="R30" s="116">
        <v>0</v>
      </c>
      <c r="S30" s="116">
        <v>1.5</v>
      </c>
      <c r="T30" s="116">
        <v>3</v>
      </c>
      <c r="U30" s="154">
        <v>0.3</v>
      </c>
      <c r="V30" s="155" t="s">
        <v>207</v>
      </c>
    </row>
    <row r="31" spans="2:22" ht="25" customHeight="1" x14ac:dyDescent="0.35"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148" t="s">
        <v>84</v>
      </c>
      <c r="N31" s="38" t="s">
        <v>145</v>
      </c>
      <c r="O31" s="149" t="s">
        <v>126</v>
      </c>
      <c r="P31" s="42">
        <v>1</v>
      </c>
      <c r="Q31" s="42">
        <v>1</v>
      </c>
      <c r="R31" s="42">
        <v>0</v>
      </c>
      <c r="S31" s="42">
        <v>1.5</v>
      </c>
      <c r="T31" s="42">
        <v>3</v>
      </c>
      <c r="U31" s="24">
        <v>0.4</v>
      </c>
      <c r="V31" s="25"/>
    </row>
    <row r="32" spans="2:22" ht="25" customHeight="1" x14ac:dyDescent="0.35"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148" t="s">
        <v>85</v>
      </c>
      <c r="N32" s="38" t="s">
        <v>190</v>
      </c>
      <c r="O32" s="149" t="s">
        <v>126</v>
      </c>
      <c r="P32" s="42">
        <v>1</v>
      </c>
      <c r="Q32" s="42">
        <v>1</v>
      </c>
      <c r="R32" s="42">
        <v>0</v>
      </c>
      <c r="S32" s="42">
        <v>1.5</v>
      </c>
      <c r="T32" s="42">
        <v>3</v>
      </c>
      <c r="U32" s="24">
        <v>0.3</v>
      </c>
      <c r="V32" s="25"/>
    </row>
    <row r="33" spans="2:22" ht="25" customHeight="1" x14ac:dyDescent="0.35"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148" t="s">
        <v>86</v>
      </c>
      <c r="N33" s="38" t="s">
        <v>146</v>
      </c>
      <c r="O33" s="149" t="s">
        <v>126</v>
      </c>
      <c r="P33" s="42">
        <v>1</v>
      </c>
      <c r="Q33" s="42">
        <v>1</v>
      </c>
      <c r="R33" s="42">
        <v>0</v>
      </c>
      <c r="S33" s="42">
        <v>1.5</v>
      </c>
      <c r="T33" s="42">
        <v>3</v>
      </c>
      <c r="U33" s="24">
        <v>0.4</v>
      </c>
      <c r="V33" s="25"/>
    </row>
    <row r="34" spans="2:22" ht="25" customHeight="1" x14ac:dyDescent="0.35"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148" t="s">
        <v>87</v>
      </c>
      <c r="N34" s="38" t="s">
        <v>147</v>
      </c>
      <c r="O34" s="149" t="s">
        <v>126</v>
      </c>
      <c r="P34" s="42">
        <v>1</v>
      </c>
      <c r="Q34" s="42">
        <v>1</v>
      </c>
      <c r="R34" s="42">
        <v>0</v>
      </c>
      <c r="S34" s="42">
        <v>1.5</v>
      </c>
      <c r="T34" s="42">
        <v>3</v>
      </c>
      <c r="U34" s="24">
        <v>0.4</v>
      </c>
      <c r="V34" s="25"/>
    </row>
    <row r="35" spans="2:22" ht="25" customHeight="1" x14ac:dyDescent="0.35"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148" t="s">
        <v>88</v>
      </c>
      <c r="N35" s="148" t="s">
        <v>149</v>
      </c>
      <c r="O35" s="149" t="s">
        <v>126</v>
      </c>
      <c r="P35" s="42">
        <v>1</v>
      </c>
      <c r="Q35" s="42">
        <v>1</v>
      </c>
      <c r="R35" s="42">
        <v>0</v>
      </c>
      <c r="S35" s="42">
        <v>1.5</v>
      </c>
      <c r="T35" s="42">
        <v>3</v>
      </c>
      <c r="U35" s="24">
        <v>0.4</v>
      </c>
      <c r="V35" s="25"/>
    </row>
    <row r="36" spans="2:22" ht="25" customHeight="1" x14ac:dyDescent="0.35"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148" t="s">
        <v>89</v>
      </c>
      <c r="N36" s="148" t="s">
        <v>150</v>
      </c>
      <c r="O36" s="149" t="s">
        <v>126</v>
      </c>
      <c r="P36" s="42">
        <v>1</v>
      </c>
      <c r="Q36" s="42">
        <v>1</v>
      </c>
      <c r="R36" s="42">
        <v>0</v>
      </c>
      <c r="S36" s="42">
        <v>1.5</v>
      </c>
      <c r="T36" s="42">
        <v>3</v>
      </c>
      <c r="U36" s="24">
        <v>0.4</v>
      </c>
      <c r="V36" s="25"/>
    </row>
    <row r="37" spans="2:22" ht="25" customHeight="1" x14ac:dyDescent="0.35"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148" t="s">
        <v>90</v>
      </c>
      <c r="N37" s="148" t="s">
        <v>151</v>
      </c>
      <c r="O37" s="149" t="s">
        <v>126</v>
      </c>
      <c r="P37" s="42">
        <v>1</v>
      </c>
      <c r="Q37" s="42">
        <v>1</v>
      </c>
      <c r="R37" s="42">
        <v>0</v>
      </c>
      <c r="S37" s="42">
        <v>1.5</v>
      </c>
      <c r="T37" s="42">
        <v>3</v>
      </c>
      <c r="U37" s="24">
        <v>0.4</v>
      </c>
      <c r="V37" s="25"/>
    </row>
    <row r="38" spans="2:22" ht="15" thickBot="1" x14ac:dyDescent="0.4"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61"/>
      <c r="V38" s="61"/>
    </row>
    <row r="39" spans="2:22" ht="27" customHeight="1" thickBot="1" x14ac:dyDescent="0.4">
      <c r="B39" s="77" t="s">
        <v>216</v>
      </c>
      <c r="C39" s="78"/>
      <c r="D39" s="78"/>
      <c r="E39" s="78"/>
      <c r="F39" s="78"/>
      <c r="G39" s="78"/>
      <c r="H39" s="78"/>
      <c r="I39" s="79"/>
      <c r="J39" s="156" t="s">
        <v>174</v>
      </c>
      <c r="K39" s="157"/>
      <c r="L39" s="76"/>
      <c r="M39" s="77" t="s">
        <v>215</v>
      </c>
      <c r="N39" s="78"/>
      <c r="O39" s="78"/>
      <c r="P39" s="78"/>
      <c r="Q39" s="78"/>
      <c r="R39" s="78"/>
      <c r="S39" s="78"/>
      <c r="T39" s="79"/>
      <c r="U39" s="156" t="s">
        <v>174</v>
      </c>
      <c r="V39" s="157"/>
    </row>
    <row r="40" spans="2:22" ht="38" customHeight="1" thickBot="1" x14ac:dyDescent="0.4">
      <c r="B40" s="88" t="s">
        <v>114</v>
      </c>
      <c r="C40" s="89" t="s">
        <v>113</v>
      </c>
      <c r="D40" s="90" t="s">
        <v>112</v>
      </c>
      <c r="E40" s="89" t="s">
        <v>7</v>
      </c>
      <c r="F40" s="89" t="s">
        <v>111</v>
      </c>
      <c r="G40" s="89" t="s">
        <v>9</v>
      </c>
      <c r="H40" s="89" t="s">
        <v>110</v>
      </c>
      <c r="I40" s="89" t="s">
        <v>109</v>
      </c>
      <c r="J40" s="87" t="s">
        <v>175</v>
      </c>
      <c r="K40" s="158" t="s">
        <v>176</v>
      </c>
      <c r="L40" s="76"/>
      <c r="M40" s="29" t="s">
        <v>114</v>
      </c>
      <c r="N40" s="159" t="s">
        <v>113</v>
      </c>
      <c r="O40" s="84" t="s">
        <v>112</v>
      </c>
      <c r="P40" s="29" t="s">
        <v>7</v>
      </c>
      <c r="Q40" s="29" t="s">
        <v>111</v>
      </c>
      <c r="R40" s="29" t="s">
        <v>9</v>
      </c>
      <c r="S40" s="29" t="s">
        <v>110</v>
      </c>
      <c r="T40" s="85" t="s">
        <v>109</v>
      </c>
      <c r="U40" s="87" t="s">
        <v>175</v>
      </c>
      <c r="V40" s="87" t="s">
        <v>176</v>
      </c>
    </row>
    <row r="41" spans="2:22" ht="25" customHeight="1" thickBot="1" x14ac:dyDescent="0.4">
      <c r="B41" s="31" t="s">
        <v>202</v>
      </c>
      <c r="C41" s="32" t="s">
        <v>167</v>
      </c>
      <c r="D41" s="33" t="s">
        <v>110</v>
      </c>
      <c r="E41" s="34">
        <v>2</v>
      </c>
      <c r="F41" s="34">
        <v>1</v>
      </c>
      <c r="G41" s="34">
        <v>0</v>
      </c>
      <c r="H41" s="34">
        <v>2.5</v>
      </c>
      <c r="I41" s="36">
        <v>4</v>
      </c>
      <c r="J41" s="93">
        <v>0.4</v>
      </c>
      <c r="K41" s="94"/>
      <c r="L41" s="76"/>
      <c r="M41" s="160" t="s">
        <v>201</v>
      </c>
      <c r="N41" s="161" t="s">
        <v>203</v>
      </c>
      <c r="O41" s="153" t="s">
        <v>110</v>
      </c>
      <c r="P41" s="153">
        <v>5</v>
      </c>
      <c r="Q41" s="153">
        <v>22</v>
      </c>
      <c r="R41" s="153">
        <v>0</v>
      </c>
      <c r="S41" s="153">
        <v>16</v>
      </c>
      <c r="T41" s="153">
        <v>30</v>
      </c>
      <c r="U41" s="153">
        <v>0</v>
      </c>
      <c r="V41" s="153" t="s">
        <v>210</v>
      </c>
    </row>
    <row r="42" spans="2:22" ht="25" customHeight="1" thickBot="1" x14ac:dyDescent="0.4">
      <c r="B42" s="37" t="s">
        <v>92</v>
      </c>
      <c r="C42" s="38" t="s">
        <v>166</v>
      </c>
      <c r="D42" s="39" t="s">
        <v>110</v>
      </c>
      <c r="E42" s="40">
        <v>2</v>
      </c>
      <c r="F42" s="40">
        <v>1</v>
      </c>
      <c r="G42" s="40">
        <v>0</v>
      </c>
      <c r="H42" s="40">
        <v>2.5</v>
      </c>
      <c r="I42" s="42">
        <v>3</v>
      </c>
      <c r="J42" s="24">
        <v>0.2</v>
      </c>
      <c r="K42" s="25" t="s">
        <v>208</v>
      </c>
      <c r="L42" s="76"/>
      <c r="M42" s="162" t="s">
        <v>26</v>
      </c>
      <c r="N42" s="163"/>
      <c r="O42" s="85"/>
      <c r="P42" s="85">
        <v>5</v>
      </c>
      <c r="Q42" s="85">
        <v>22</v>
      </c>
      <c r="R42" s="85">
        <v>0</v>
      </c>
      <c r="S42" s="85">
        <v>16</v>
      </c>
      <c r="T42" s="85">
        <v>30</v>
      </c>
      <c r="U42" s="164"/>
      <c r="V42" s="164"/>
    </row>
    <row r="43" spans="2:22" ht="25" customHeight="1" x14ac:dyDescent="0.35">
      <c r="B43" s="37" t="s">
        <v>91</v>
      </c>
      <c r="C43" s="38" t="s">
        <v>165</v>
      </c>
      <c r="D43" s="39" t="s">
        <v>110</v>
      </c>
      <c r="E43" s="40">
        <v>2</v>
      </c>
      <c r="F43" s="40">
        <v>1</v>
      </c>
      <c r="G43" s="40">
        <v>0</v>
      </c>
      <c r="H43" s="40">
        <v>2.5</v>
      </c>
      <c r="I43" s="42">
        <v>4</v>
      </c>
      <c r="J43" s="24">
        <v>0.3</v>
      </c>
      <c r="K43" s="24" t="s">
        <v>207</v>
      </c>
      <c r="L43" s="76"/>
      <c r="M43" s="76"/>
      <c r="N43" s="76"/>
      <c r="O43" s="76"/>
      <c r="P43" s="76"/>
      <c r="Q43" s="76"/>
      <c r="R43" s="76"/>
      <c r="S43" s="76"/>
      <c r="T43" s="76"/>
      <c r="U43" s="61"/>
      <c r="V43" s="61"/>
    </row>
    <row r="44" spans="2:22" ht="25" customHeight="1" thickBot="1" x14ac:dyDescent="0.4">
      <c r="B44" s="37" t="s">
        <v>93</v>
      </c>
      <c r="C44" s="38" t="s">
        <v>164</v>
      </c>
      <c r="D44" s="39" t="s">
        <v>110</v>
      </c>
      <c r="E44" s="40">
        <v>2</v>
      </c>
      <c r="F44" s="40">
        <v>1</v>
      </c>
      <c r="G44" s="40">
        <v>0</v>
      </c>
      <c r="H44" s="40">
        <v>2.5</v>
      </c>
      <c r="I44" s="42">
        <v>4</v>
      </c>
      <c r="J44" s="24">
        <v>0.3</v>
      </c>
      <c r="K44" s="25" t="s">
        <v>209</v>
      </c>
      <c r="L44" s="76"/>
      <c r="M44" s="76"/>
      <c r="N44" s="76"/>
      <c r="O44" s="76"/>
      <c r="P44" s="76"/>
      <c r="Q44" s="76"/>
      <c r="R44" s="76"/>
      <c r="S44" s="76"/>
      <c r="T44" s="76"/>
      <c r="U44" s="61"/>
      <c r="V44" s="61"/>
    </row>
    <row r="45" spans="2:22" ht="25" customHeight="1" thickBot="1" x14ac:dyDescent="0.4">
      <c r="B45" s="37"/>
      <c r="C45" s="38" t="s">
        <v>128</v>
      </c>
      <c r="D45" s="39" t="s">
        <v>126</v>
      </c>
      <c r="E45" s="40">
        <v>2</v>
      </c>
      <c r="F45" s="40">
        <v>1</v>
      </c>
      <c r="G45" s="40">
        <v>0</v>
      </c>
      <c r="H45" s="40">
        <v>2.5</v>
      </c>
      <c r="I45" s="42">
        <v>3</v>
      </c>
      <c r="J45" s="24"/>
      <c r="K45" s="25"/>
      <c r="L45" s="76"/>
      <c r="M45" s="165" t="s">
        <v>182</v>
      </c>
      <c r="N45" s="166"/>
      <c r="O45" s="76"/>
      <c r="P45" s="76"/>
      <c r="Q45" s="76"/>
      <c r="R45" s="76"/>
      <c r="S45" s="76"/>
      <c r="T45" s="76"/>
      <c r="U45" s="61"/>
      <c r="V45" s="61"/>
    </row>
    <row r="46" spans="2:22" ht="25" customHeight="1" thickBot="1" x14ac:dyDescent="0.4">
      <c r="B46" s="37"/>
      <c r="C46" s="38" t="s">
        <v>129</v>
      </c>
      <c r="D46" s="39" t="s">
        <v>126</v>
      </c>
      <c r="E46" s="40">
        <v>2</v>
      </c>
      <c r="F46" s="40">
        <v>1</v>
      </c>
      <c r="G46" s="40">
        <v>0</v>
      </c>
      <c r="H46" s="167">
        <v>2.5</v>
      </c>
      <c r="I46" s="42">
        <v>3</v>
      </c>
      <c r="J46" s="24"/>
      <c r="K46" s="25"/>
      <c r="L46" s="76"/>
      <c r="M46" s="168" t="s">
        <v>110</v>
      </c>
      <c r="N46" s="169" t="s">
        <v>183</v>
      </c>
      <c r="O46" s="76"/>
      <c r="P46" s="76"/>
      <c r="Q46" s="76"/>
      <c r="R46" s="76"/>
      <c r="S46" s="76"/>
      <c r="T46" s="76"/>
      <c r="U46" s="61"/>
      <c r="V46" s="61"/>
    </row>
    <row r="47" spans="2:22" ht="25" customHeight="1" thickBot="1" x14ac:dyDescent="0.4">
      <c r="B47" s="113"/>
      <c r="C47" s="170" t="s">
        <v>130</v>
      </c>
      <c r="D47" s="171" t="s">
        <v>126</v>
      </c>
      <c r="E47" s="115">
        <v>1</v>
      </c>
      <c r="F47" s="115">
        <v>1</v>
      </c>
      <c r="G47" s="115">
        <v>0</v>
      </c>
      <c r="H47" s="172">
        <v>1.5</v>
      </c>
      <c r="I47" s="116">
        <v>3</v>
      </c>
      <c r="J47" s="154"/>
      <c r="K47" s="155"/>
      <c r="L47" s="76"/>
      <c r="M47" s="168" t="s">
        <v>126</v>
      </c>
      <c r="N47" s="169" t="s">
        <v>184</v>
      </c>
      <c r="O47" s="76"/>
      <c r="P47" s="76"/>
      <c r="Q47" s="76"/>
      <c r="R47" s="76"/>
      <c r="S47" s="76"/>
      <c r="T47" s="76"/>
      <c r="U47" s="61"/>
      <c r="V47" s="61"/>
    </row>
    <row r="48" spans="2:22" ht="25" customHeight="1" x14ac:dyDescent="0.35">
      <c r="B48" s="45"/>
      <c r="C48" s="14" t="s">
        <v>131</v>
      </c>
      <c r="D48" s="46" t="s">
        <v>126</v>
      </c>
      <c r="E48" s="9">
        <v>1</v>
      </c>
      <c r="F48" s="9">
        <v>1</v>
      </c>
      <c r="G48" s="9">
        <v>0</v>
      </c>
      <c r="H48" s="47">
        <v>1.5</v>
      </c>
      <c r="I48" s="12">
        <v>3</v>
      </c>
      <c r="J48" s="8"/>
      <c r="K48" s="10"/>
      <c r="L48" s="1"/>
      <c r="M48" s="21"/>
      <c r="N48" s="21"/>
      <c r="O48" s="1"/>
      <c r="P48" s="1"/>
      <c r="Q48" s="1"/>
      <c r="R48" s="1"/>
      <c r="S48" s="1"/>
      <c r="T48" s="1"/>
    </row>
    <row r="49" spans="2:20" ht="25" customHeight="1" thickBot="1" x14ac:dyDescent="0.4">
      <c r="B49" s="48"/>
      <c r="C49" s="49" t="s">
        <v>132</v>
      </c>
      <c r="D49" s="50" t="s">
        <v>126</v>
      </c>
      <c r="E49" s="15">
        <v>1</v>
      </c>
      <c r="F49" s="15">
        <v>1</v>
      </c>
      <c r="G49" s="15">
        <v>0</v>
      </c>
      <c r="H49" s="51">
        <v>1.5</v>
      </c>
      <c r="I49" s="52">
        <v>3</v>
      </c>
      <c r="J49" s="11"/>
      <c r="K49" s="16"/>
      <c r="L49" s="1"/>
      <c r="M49" s="1"/>
      <c r="N49" s="1"/>
      <c r="O49" s="1"/>
      <c r="P49" s="1"/>
      <c r="Q49" s="1"/>
      <c r="R49" s="1"/>
      <c r="S49" s="1"/>
      <c r="T49" s="1"/>
    </row>
    <row r="50" spans="2:20" ht="25" customHeight="1" thickBot="1" x14ac:dyDescent="0.4">
      <c r="B50" s="53" t="s">
        <v>163</v>
      </c>
      <c r="C50" s="54"/>
      <c r="D50" s="55"/>
      <c r="E50" s="56">
        <f>SUM(E41:E49)</f>
        <v>15</v>
      </c>
      <c r="F50" s="56">
        <f>SUM(F41:F49)</f>
        <v>9</v>
      </c>
      <c r="G50" s="56">
        <f>SUM(G41:G49)</f>
        <v>0</v>
      </c>
      <c r="H50" s="57">
        <f>SUM(H41:H49)</f>
        <v>19.5</v>
      </c>
      <c r="I50" s="58">
        <f>SUM(I41:I49)</f>
        <v>30</v>
      </c>
      <c r="J50" s="17"/>
      <c r="K50" s="13"/>
      <c r="L50" s="1"/>
      <c r="M50" s="1"/>
      <c r="N50" s="1"/>
      <c r="O50" s="1"/>
      <c r="P50" s="1"/>
      <c r="Q50" s="1"/>
      <c r="R50" s="1"/>
      <c r="S50" s="1"/>
      <c r="T50" s="1"/>
    </row>
    <row r="51" spans="2:20" ht="25" customHeight="1" thickBot="1" x14ac:dyDescent="0.4">
      <c r="B51" s="7"/>
      <c r="C51" s="7"/>
      <c r="D51" s="18"/>
      <c r="E51" s="7"/>
      <c r="F51" s="7"/>
      <c r="G51" s="7"/>
      <c r="H51" s="19"/>
      <c r="I51" s="6"/>
      <c r="J51" s="20"/>
      <c r="K51" s="20"/>
      <c r="L51" s="1"/>
      <c r="M51" s="1"/>
      <c r="N51" s="1"/>
      <c r="O51" s="1"/>
      <c r="P51" s="1"/>
      <c r="Q51" s="1"/>
      <c r="R51" s="1"/>
      <c r="S51" s="1"/>
      <c r="T51" s="1"/>
    </row>
    <row r="52" spans="2:20" ht="36" customHeight="1" thickBot="1" x14ac:dyDescent="0.4">
      <c r="B52" s="26" t="s">
        <v>217</v>
      </c>
      <c r="C52" s="27"/>
      <c r="D52" s="27"/>
      <c r="E52" s="27"/>
      <c r="F52" s="27"/>
      <c r="G52" s="27"/>
      <c r="H52" s="27"/>
      <c r="I52" s="28"/>
      <c r="J52" s="29" t="s">
        <v>175</v>
      </c>
      <c r="K52" s="30" t="s">
        <v>176</v>
      </c>
      <c r="L52" s="1"/>
      <c r="M52" s="1"/>
      <c r="N52" s="1"/>
      <c r="O52" s="1"/>
      <c r="P52" s="1"/>
      <c r="Q52" s="1"/>
      <c r="R52" s="1"/>
      <c r="S52" s="1"/>
      <c r="T52" s="1"/>
    </row>
    <row r="53" spans="2:20" ht="25" customHeight="1" x14ac:dyDescent="0.35">
      <c r="B53" s="31" t="s">
        <v>94</v>
      </c>
      <c r="C53" s="32" t="s">
        <v>153</v>
      </c>
      <c r="D53" s="33" t="s">
        <v>126</v>
      </c>
      <c r="E53" s="34">
        <v>2</v>
      </c>
      <c r="F53" s="34">
        <v>1</v>
      </c>
      <c r="G53" s="34">
        <v>0</v>
      </c>
      <c r="H53" s="35">
        <v>2.5</v>
      </c>
      <c r="I53" s="36">
        <v>3</v>
      </c>
      <c r="J53" s="22">
        <v>0.4</v>
      </c>
      <c r="K53" s="23"/>
      <c r="L53" s="1"/>
      <c r="M53" s="1"/>
      <c r="N53" s="1"/>
      <c r="O53" s="1"/>
      <c r="P53" s="1"/>
      <c r="Q53" s="1"/>
      <c r="R53" s="1"/>
      <c r="S53" s="1"/>
      <c r="T53" s="1"/>
    </row>
    <row r="54" spans="2:20" ht="25" customHeight="1" x14ac:dyDescent="0.35">
      <c r="B54" s="37" t="s">
        <v>95</v>
      </c>
      <c r="C54" s="38" t="s">
        <v>154</v>
      </c>
      <c r="D54" s="39" t="s">
        <v>126</v>
      </c>
      <c r="E54" s="40">
        <v>2</v>
      </c>
      <c r="F54" s="40">
        <v>1</v>
      </c>
      <c r="G54" s="40">
        <v>0</v>
      </c>
      <c r="H54" s="41">
        <v>2.5</v>
      </c>
      <c r="I54" s="42">
        <v>3</v>
      </c>
      <c r="J54" s="24">
        <v>0.2</v>
      </c>
      <c r="K54" s="24" t="s">
        <v>208</v>
      </c>
      <c r="L54" s="1"/>
      <c r="M54" s="1"/>
      <c r="N54" s="1"/>
      <c r="O54" s="1"/>
      <c r="P54" s="1"/>
      <c r="Q54" s="1"/>
      <c r="R54" s="1"/>
      <c r="S54" s="1"/>
      <c r="T54" s="1"/>
    </row>
    <row r="55" spans="2:20" ht="25" customHeight="1" x14ac:dyDescent="0.35">
      <c r="B55" s="37" t="s">
        <v>96</v>
      </c>
      <c r="C55" s="38" t="s">
        <v>155</v>
      </c>
      <c r="D55" s="39" t="s">
        <v>126</v>
      </c>
      <c r="E55" s="40">
        <v>2</v>
      </c>
      <c r="F55" s="40">
        <v>1</v>
      </c>
      <c r="G55" s="40">
        <v>0</v>
      </c>
      <c r="H55" s="41">
        <v>2.5</v>
      </c>
      <c r="I55" s="42">
        <v>3</v>
      </c>
      <c r="J55" s="24">
        <v>0.4</v>
      </c>
      <c r="K55" s="25"/>
      <c r="L55" s="1"/>
      <c r="M55" s="1"/>
      <c r="N55" s="1"/>
      <c r="O55" s="1"/>
      <c r="P55" s="1"/>
      <c r="Q55" s="1"/>
      <c r="R55" s="1"/>
      <c r="S55" s="1"/>
      <c r="T55" s="1"/>
    </row>
    <row r="56" spans="2:20" ht="25" customHeight="1" x14ac:dyDescent="0.35">
      <c r="B56" s="37" t="s">
        <v>97</v>
      </c>
      <c r="C56" s="38" t="s">
        <v>156</v>
      </c>
      <c r="D56" s="39" t="s">
        <v>126</v>
      </c>
      <c r="E56" s="40">
        <v>2</v>
      </c>
      <c r="F56" s="40">
        <v>1</v>
      </c>
      <c r="G56" s="40">
        <v>0</v>
      </c>
      <c r="H56" s="41">
        <v>2.5</v>
      </c>
      <c r="I56" s="42">
        <v>3</v>
      </c>
      <c r="J56" s="24">
        <v>0.2</v>
      </c>
      <c r="K56" s="25" t="s">
        <v>206</v>
      </c>
      <c r="L56" s="1"/>
      <c r="M56" s="1"/>
      <c r="N56" s="1"/>
      <c r="O56" s="1"/>
      <c r="P56" s="1"/>
      <c r="Q56" s="1"/>
      <c r="R56" s="1"/>
      <c r="S56" s="1"/>
      <c r="T56" s="1"/>
    </row>
    <row r="57" spans="2:20" ht="25" customHeight="1" x14ac:dyDescent="0.35">
      <c r="B57" s="37" t="s">
        <v>98</v>
      </c>
      <c r="C57" s="38" t="s">
        <v>157</v>
      </c>
      <c r="D57" s="39" t="s">
        <v>126</v>
      </c>
      <c r="E57" s="40">
        <v>1</v>
      </c>
      <c r="F57" s="40">
        <v>1</v>
      </c>
      <c r="G57" s="40">
        <v>0</v>
      </c>
      <c r="H57" s="41">
        <v>1.5</v>
      </c>
      <c r="I57" s="42">
        <v>3</v>
      </c>
      <c r="J57" s="24">
        <v>0.3</v>
      </c>
      <c r="K57" s="25" t="s">
        <v>207</v>
      </c>
      <c r="L57" s="1"/>
      <c r="M57" s="1"/>
      <c r="N57" s="1"/>
      <c r="O57" s="1"/>
      <c r="P57" s="1"/>
      <c r="Q57" s="1"/>
      <c r="R57" s="1"/>
      <c r="S57" s="1"/>
      <c r="T57" s="1"/>
    </row>
    <row r="58" spans="2:20" ht="25" customHeight="1" x14ac:dyDescent="0.35">
      <c r="B58" s="37" t="s">
        <v>99</v>
      </c>
      <c r="C58" s="38" t="s">
        <v>158</v>
      </c>
      <c r="D58" s="39" t="s">
        <v>126</v>
      </c>
      <c r="E58" s="40">
        <v>1</v>
      </c>
      <c r="F58" s="40">
        <v>1</v>
      </c>
      <c r="G58" s="40">
        <v>0</v>
      </c>
      <c r="H58" s="41">
        <v>1.5</v>
      </c>
      <c r="I58" s="42">
        <v>3</v>
      </c>
      <c r="J58" s="24">
        <v>0.4</v>
      </c>
      <c r="K58" s="25"/>
      <c r="L58" s="1"/>
      <c r="M58" s="1"/>
      <c r="N58" s="1"/>
      <c r="O58" s="1"/>
      <c r="P58" s="1"/>
      <c r="Q58" s="1"/>
      <c r="R58" s="1"/>
      <c r="S58" s="1"/>
      <c r="T58" s="1"/>
    </row>
    <row r="59" spans="2:20" ht="25" customHeight="1" x14ac:dyDescent="0.35">
      <c r="B59" s="37" t="s">
        <v>100</v>
      </c>
      <c r="C59" s="38" t="s">
        <v>159</v>
      </c>
      <c r="D59" s="39" t="s">
        <v>126</v>
      </c>
      <c r="E59" s="40">
        <v>1</v>
      </c>
      <c r="F59" s="40">
        <v>1</v>
      </c>
      <c r="G59" s="40">
        <v>0</v>
      </c>
      <c r="H59" s="41">
        <v>1.5</v>
      </c>
      <c r="I59" s="42">
        <v>3</v>
      </c>
      <c r="J59" s="24">
        <v>0.4</v>
      </c>
      <c r="K59" s="25"/>
      <c r="L59" s="1"/>
      <c r="M59" s="1"/>
      <c r="N59" s="1"/>
      <c r="O59" s="1"/>
      <c r="P59" s="1"/>
      <c r="Q59" s="1"/>
      <c r="R59" s="1"/>
      <c r="S59" s="1"/>
      <c r="T59" s="1"/>
    </row>
    <row r="60" spans="2:20" ht="25" customHeight="1" x14ac:dyDescent="0.35">
      <c r="B60" s="37" t="s">
        <v>101</v>
      </c>
      <c r="C60" s="38" t="s">
        <v>160</v>
      </c>
      <c r="D60" s="39" t="s">
        <v>126</v>
      </c>
      <c r="E60" s="40">
        <v>1</v>
      </c>
      <c r="F60" s="40">
        <v>1</v>
      </c>
      <c r="G60" s="40">
        <v>0</v>
      </c>
      <c r="H60" s="41">
        <v>1.5</v>
      </c>
      <c r="I60" s="42">
        <v>3</v>
      </c>
      <c r="J60" s="43">
        <v>0.4</v>
      </c>
      <c r="K60" s="25"/>
      <c r="L60" s="1"/>
      <c r="M60" s="1"/>
      <c r="N60" s="1"/>
      <c r="O60" s="1"/>
      <c r="P60" s="1"/>
      <c r="Q60" s="1"/>
      <c r="R60" s="1"/>
      <c r="S60" s="1"/>
      <c r="T60" s="1"/>
    </row>
    <row r="61" spans="2:20" ht="25" customHeight="1" x14ac:dyDescent="0.35">
      <c r="B61" s="37" t="s">
        <v>102</v>
      </c>
      <c r="C61" s="38" t="s">
        <v>161</v>
      </c>
      <c r="D61" s="39" t="s">
        <v>126</v>
      </c>
      <c r="E61" s="40">
        <v>1</v>
      </c>
      <c r="F61" s="40">
        <v>1</v>
      </c>
      <c r="G61" s="40">
        <v>0</v>
      </c>
      <c r="H61" s="41">
        <v>1.5</v>
      </c>
      <c r="I61" s="42">
        <v>3</v>
      </c>
      <c r="J61" s="44">
        <v>0.4</v>
      </c>
      <c r="K61" s="25"/>
      <c r="L61" s="1"/>
      <c r="M61" s="1"/>
      <c r="N61" s="1"/>
      <c r="O61" s="1"/>
      <c r="P61" s="1"/>
      <c r="Q61" s="1"/>
      <c r="R61" s="1"/>
      <c r="S61" s="1"/>
      <c r="T61" s="1"/>
    </row>
    <row r="62" spans="2:20" ht="25" customHeight="1" x14ac:dyDescent="0.35">
      <c r="B62" s="37" t="s">
        <v>103</v>
      </c>
      <c r="C62" s="38" t="s">
        <v>162</v>
      </c>
      <c r="D62" s="39" t="s">
        <v>126</v>
      </c>
      <c r="E62" s="40">
        <v>1</v>
      </c>
      <c r="F62" s="40">
        <v>1</v>
      </c>
      <c r="G62" s="40">
        <v>0</v>
      </c>
      <c r="H62" s="41">
        <v>1.5</v>
      </c>
      <c r="I62" s="42">
        <v>3</v>
      </c>
      <c r="J62" s="24">
        <v>0.4</v>
      </c>
      <c r="K62" s="25"/>
      <c r="L62" s="1"/>
      <c r="M62" s="1"/>
      <c r="N62" s="1"/>
      <c r="O62" s="1"/>
      <c r="P62" s="1"/>
      <c r="Q62" s="1"/>
      <c r="R62" s="1"/>
      <c r="S62" s="1"/>
      <c r="T62" s="1"/>
    </row>
    <row r="63" spans="2:20" ht="25" customHeight="1" x14ac:dyDescent="0.35">
      <c r="B63" s="37" t="s">
        <v>104</v>
      </c>
      <c r="C63" s="38" t="s">
        <v>169</v>
      </c>
      <c r="D63" s="39" t="s">
        <v>126</v>
      </c>
      <c r="E63" s="40">
        <v>1</v>
      </c>
      <c r="F63" s="40">
        <v>1</v>
      </c>
      <c r="G63" s="40">
        <v>0</v>
      </c>
      <c r="H63" s="41">
        <v>1.5</v>
      </c>
      <c r="I63" s="42">
        <v>3</v>
      </c>
      <c r="J63" s="24">
        <v>0.4</v>
      </c>
      <c r="K63" s="25"/>
      <c r="L63" s="1"/>
      <c r="M63" s="1"/>
      <c r="N63" s="1"/>
      <c r="O63" s="1"/>
      <c r="P63" s="1"/>
      <c r="Q63" s="1"/>
      <c r="R63" s="1"/>
      <c r="S63" s="1"/>
      <c r="T63" s="1"/>
    </row>
  </sheetData>
  <mergeCells count="20">
    <mergeCell ref="U39:V39"/>
    <mergeCell ref="M42:N42"/>
    <mergeCell ref="U8:V8"/>
    <mergeCell ref="B50:C50"/>
    <mergeCell ref="B52:I52"/>
    <mergeCell ref="M39:T39"/>
    <mergeCell ref="B8:I8"/>
    <mergeCell ref="B23:C23"/>
    <mergeCell ref="M8:T8"/>
    <mergeCell ref="M23:N23"/>
    <mergeCell ref="M25:T25"/>
    <mergeCell ref="B39:I39"/>
    <mergeCell ref="J8:K8"/>
    <mergeCell ref="M45:N45"/>
    <mergeCell ref="J39:K39"/>
    <mergeCell ref="B2:V2"/>
    <mergeCell ref="B3:V3"/>
    <mergeCell ref="B4:V4"/>
    <mergeCell ref="B5:V5"/>
    <mergeCell ref="B6:V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dcterms:created xsi:type="dcterms:W3CDTF">2026-03-27T13:00:20Z</dcterms:created>
  <dcterms:modified xsi:type="dcterms:W3CDTF">2026-09-24T09:06:00Z</dcterms:modified>
</cp:coreProperties>
</file>