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ih\Desktop\"/>
    </mc:Choice>
  </mc:AlternateContent>
  <xr:revisionPtr revIDLastSave="0" documentId="8_{DECC1D6A-6F4D-40CA-ACBC-14F359BDF2E1}" xr6:coauthVersionLast="47" xr6:coauthVersionMax="47" xr10:uidLastSave="{00000000-0000-0000-0000-000000000000}"/>
  <bookViews>
    <workbookView xWindow="2685" yWindow="2685" windowWidth="21600" windowHeight="11295" xr2:uid="{41E05432-7946-453B-9B30-FC57DA4B3849}"/>
  </bookViews>
  <sheets>
    <sheet name="Türkce" sheetId="1" r:id="rId1"/>
    <sheet name="İngilizce" sheetId="3" r:id="rId2"/>
  </sheets>
  <definedNames>
    <definedName name="_xlnm.Print_Area" localSheetId="1">İngilizce!$B$1:$S$59</definedName>
    <definedName name="_xlnm.Print_Area" localSheetId="0">Türkce!$B$1:$S$58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3" l="1"/>
  <c r="R22" i="3"/>
  <c r="Q17" i="3"/>
  <c r="O17" i="3"/>
  <c r="O22" i="3"/>
  <c r="N17" i="3"/>
  <c r="N22" i="3"/>
  <c r="J15" i="3"/>
  <c r="J22" i="3"/>
  <c r="I15" i="3"/>
  <c r="I22" i="3"/>
  <c r="G15" i="3"/>
  <c r="G22" i="3"/>
  <c r="F15" i="3"/>
  <c r="F22" i="3"/>
  <c r="Q22" i="3"/>
  <c r="R17" i="1"/>
  <c r="R22" i="1"/>
  <c r="Q17" i="1"/>
  <c r="Q22" i="1"/>
  <c r="O17" i="1"/>
  <c r="O22" i="1"/>
  <c r="N17" i="1"/>
  <c r="N22" i="1"/>
  <c r="J15" i="1"/>
  <c r="J22" i="1"/>
  <c r="I15" i="1"/>
  <c r="I22" i="1"/>
  <c r="G15" i="1"/>
  <c r="G22" i="1"/>
  <c r="F15" i="1"/>
  <c r="F22" i="1"/>
  <c r="J44" i="3"/>
  <c r="I44" i="3"/>
  <c r="G44" i="3"/>
  <c r="F44" i="3"/>
  <c r="N45" i="3"/>
  <c r="O45" i="3"/>
  <c r="Q45" i="3"/>
  <c r="R45" i="3"/>
  <c r="R45" i="1"/>
  <c r="Q45" i="1"/>
  <c r="O45" i="1"/>
  <c r="N45" i="1"/>
  <c r="J44" i="1"/>
  <c r="I44" i="1"/>
  <c r="G44" i="1"/>
  <c r="F44" i="1"/>
  <c r="P22" i="1"/>
</calcChain>
</file>

<file path=xl/sharedStrings.xml><?xml version="1.0" encoding="utf-8"?>
<sst xmlns="http://schemas.openxmlformats.org/spreadsheetml/2006/main" count="438" uniqueCount="206">
  <si>
    <t>DERS KODU</t>
  </si>
  <si>
    <t>DERSİN ADI</t>
  </si>
  <si>
    <t>T</t>
  </si>
  <si>
    <t>U</t>
  </si>
  <si>
    <t>K</t>
  </si>
  <si>
    <t>BALIKESİR ÜNİVERSİTESİ</t>
  </si>
  <si>
    <t>1. SINIF 1. YARIYIL</t>
  </si>
  <si>
    <t>1. SINIF 2. YARIYIL</t>
  </si>
  <si>
    <t>ECTS</t>
  </si>
  <si>
    <t>TOPLAM</t>
  </si>
  <si>
    <t>AIT1101</t>
  </si>
  <si>
    <t>TDI1101</t>
  </si>
  <si>
    <t>AIT1201</t>
  </si>
  <si>
    <t>TDI1201</t>
  </si>
  <si>
    <t>GENEL TOPLAM</t>
  </si>
  <si>
    <t>2. SINIF 1. YARIYIL</t>
  </si>
  <si>
    <t>2. SINIF 2. YARIYIL</t>
  </si>
  <si>
    <t>Kategori</t>
  </si>
  <si>
    <t>Z</t>
  </si>
  <si>
    <t>S</t>
  </si>
  <si>
    <t>L</t>
  </si>
  <si>
    <t>M</t>
  </si>
  <si>
    <t>BALIKESİR MESLEK YÜKSEKOKULU</t>
  </si>
  <si>
    <t>YDI1101</t>
  </si>
  <si>
    <t>YDI1201</t>
  </si>
  <si>
    <t>2. SINIF 1. YARIYIL SEÇMELİ DERSLERİ</t>
  </si>
  <si>
    <t>1. SINIF 2. YARIYIL SEÇMELİ DERSLERİ</t>
  </si>
  <si>
    <t>BiLGiSAYAR TEKNOLOJiLERi BÖLÜMÜ</t>
  </si>
  <si>
    <t>BiLGiSAYAR PROGRAMCILIĞI PROGRAMI</t>
  </si>
  <si>
    <t xml:space="preserve">                                                                                                                                                       2. SINIF 2. YARIYIL SEÇMELİ DERSLERİ</t>
  </si>
  <si>
    <t>DEPARTMENT OF COMPUTER TECHNOLOGY</t>
  </si>
  <si>
    <t>COMPUTER PROGRAMMING PROGRAM</t>
  </si>
  <si>
    <t>1st YEAR 1st SEMESTER</t>
  </si>
  <si>
    <t>1st YEAR 2nd SEMESTER</t>
  </si>
  <si>
    <t>COURSE CODE</t>
  </si>
  <si>
    <t>COURSE</t>
  </si>
  <si>
    <t>Category</t>
  </si>
  <si>
    <t>P</t>
  </si>
  <si>
    <t>C</t>
  </si>
  <si>
    <t>TOTAL</t>
  </si>
  <si>
    <t>1st YEAR 2nd SEMESTER ELECTIVE COURSES</t>
  </si>
  <si>
    <t>2nd YEAR 2nd SEMESTER</t>
  </si>
  <si>
    <t>2nd YEAR 1st SEMESTER</t>
  </si>
  <si>
    <t>2nd YEAR 1st SEMESTER ELECTIVE COURSES</t>
  </si>
  <si>
    <t>2nd YEAR 2nd SEMESTER ELECTIVE COURSES</t>
  </si>
  <si>
    <t>BDO1108</t>
  </si>
  <si>
    <t>BDO1109</t>
  </si>
  <si>
    <t>BDO1111</t>
  </si>
  <si>
    <t>BDO1112</t>
  </si>
  <si>
    <t>BDO1208</t>
  </si>
  <si>
    <t>BDO1209</t>
  </si>
  <si>
    <t>BDO1210</t>
  </si>
  <si>
    <t>BDO1211</t>
  </si>
  <si>
    <t>BDO1212</t>
  </si>
  <si>
    <t>BDO1213</t>
  </si>
  <si>
    <t>BDO1214</t>
  </si>
  <si>
    <t>BDO1215</t>
  </si>
  <si>
    <t>BDO1216</t>
  </si>
  <si>
    <t>BDO1217</t>
  </si>
  <si>
    <t>BDO2109</t>
  </si>
  <si>
    <t>BDO2111</t>
  </si>
  <si>
    <t>BDO2113</t>
  </si>
  <si>
    <t>BDO2114</t>
  </si>
  <si>
    <t>BDO2115</t>
  </si>
  <si>
    <t>BDO2116</t>
  </si>
  <si>
    <t>BDO2209</t>
  </si>
  <si>
    <t>BDO2210</t>
  </si>
  <si>
    <t>BDO2211</t>
  </si>
  <si>
    <t>BDO2212</t>
  </si>
  <si>
    <t>BDO2213</t>
  </si>
  <si>
    <t>BDO2214</t>
  </si>
  <si>
    <t>BDO2215</t>
  </si>
  <si>
    <t>BDO2216</t>
  </si>
  <si>
    <t>BDO2217</t>
  </si>
  <si>
    <t>BDO2218</t>
  </si>
  <si>
    <t>SEÇMELİ DERS-1</t>
  </si>
  <si>
    <t>SEÇMELİ DERS-2</t>
  </si>
  <si>
    <t>SEÇMELİ DERS-3</t>
  </si>
  <si>
    <t>Atatürk İlkeleri ve İnkılap Tarihi-1</t>
  </si>
  <si>
    <t>Türk Dili-1</t>
  </si>
  <si>
    <t>Yabancı Dil (İngilizce)-1</t>
  </si>
  <si>
    <t>Atatürk İlkeleri ve İnkılap Tarihi-2</t>
  </si>
  <si>
    <t>Türk Dili-2</t>
  </si>
  <si>
    <t>Yabancı Dil (İngilizce)-2</t>
  </si>
  <si>
    <t>TOTAL CREDİTS</t>
  </si>
  <si>
    <t>ELECTIVE COURSES-1</t>
  </si>
  <si>
    <t>ELECTIVE COURSES-2</t>
  </si>
  <si>
    <t>ELECTIVE COURSES-3</t>
  </si>
  <si>
    <t>V</t>
  </si>
  <si>
    <t>O</t>
  </si>
  <si>
    <t>BDO2117</t>
  </si>
  <si>
    <t>BDO2219</t>
  </si>
  <si>
    <t>BDO2220</t>
  </si>
  <si>
    <t>AKTS</t>
  </si>
  <si>
    <t>BDO1113</t>
  </si>
  <si>
    <t>BDO1114</t>
  </si>
  <si>
    <t>BDO1218</t>
  </si>
  <si>
    <t>BDO2119</t>
  </si>
  <si>
    <t>BDO2120</t>
  </si>
  <si>
    <t>BDO2121</t>
  </si>
  <si>
    <t>Matematik-1</t>
  </si>
  <si>
    <t>Programlama Temelleri</t>
  </si>
  <si>
    <t>Ofis Yazılımları</t>
  </si>
  <si>
    <t>Ağ Temelleri</t>
  </si>
  <si>
    <t>Sensörler</t>
  </si>
  <si>
    <t>İletişim</t>
  </si>
  <si>
    <t>Matematik-2</t>
  </si>
  <si>
    <t>Grafik ve Animasyon-1</t>
  </si>
  <si>
    <t>Veri Tabanı-1</t>
  </si>
  <si>
    <t>Araştırma Yöntemleri ve Teknikleri</t>
  </si>
  <si>
    <t>Veri Yapıları</t>
  </si>
  <si>
    <t>Web Editörü</t>
  </si>
  <si>
    <t>Web Tasarımının Temelleri</t>
  </si>
  <si>
    <t>Bilgisayar Donanımı</t>
  </si>
  <si>
    <t>İçerik Yönetim Sistemi</t>
  </si>
  <si>
    <t>Yazılım Kurulumu ve Yönetimi</t>
  </si>
  <si>
    <t>İlk Yardım</t>
  </si>
  <si>
    <t>Görsel Programlama-1</t>
  </si>
  <si>
    <t>İnternet Programcılığı-1</t>
  </si>
  <si>
    <t>Nesne Tabanlı Programlama-1</t>
  </si>
  <si>
    <t>Veri Tabanı-2</t>
  </si>
  <si>
    <t>Görsel Programlama-2</t>
  </si>
  <si>
    <t>İnternet Programcılığı-2</t>
  </si>
  <si>
    <t>Nesne Tabanlı Programlama-2</t>
  </si>
  <si>
    <t>Açık Kaynak İşletim Sistemi</t>
  </si>
  <si>
    <t>Yazılım Mimarileri</t>
  </si>
  <si>
    <t>Mesleki Yabancı Dil-1</t>
  </si>
  <si>
    <t>Web Projesi Yönetimi</t>
  </si>
  <si>
    <t>Sunucu İşletim Sistemi</t>
  </si>
  <si>
    <t>Veri Tabanı ve Yönetimi</t>
  </si>
  <si>
    <t>Bilgi ve İletişim Teknolojisi</t>
  </si>
  <si>
    <t>Grafik ve Animasyon-2</t>
  </si>
  <si>
    <t>Mesleki Yabancı Dil-2</t>
  </si>
  <si>
    <t>Kalite Yönetim Sistemleri</t>
  </si>
  <si>
    <t>Meslek Etiği</t>
  </si>
  <si>
    <t>İşletme Yönetimi</t>
  </si>
  <si>
    <t>Kalite Güvencesi ve Standartlar</t>
  </si>
  <si>
    <t>Sistem Analizi ve Tasarımı</t>
  </si>
  <si>
    <t>Görsel Programlama-3</t>
  </si>
  <si>
    <t>KATEGORİ :</t>
  </si>
  <si>
    <t>Zorunlu</t>
  </si>
  <si>
    <t>Seçmeli</t>
  </si>
  <si>
    <t>Mesleki</t>
  </si>
  <si>
    <t>BALIKESIR UNIVERSITY</t>
  </si>
  <si>
    <t>BALIKESIR VOCATIONAL SCHOOL</t>
  </si>
  <si>
    <t>Ataturk’s Principals and History of Revolution-I</t>
  </si>
  <si>
    <t>Turkish Language-I</t>
  </si>
  <si>
    <t>English-I</t>
  </si>
  <si>
    <t>Ataturk’s Principals and History of Revolution-II</t>
  </si>
  <si>
    <t>Turkish Language-II</t>
  </si>
  <si>
    <t>English-II</t>
  </si>
  <si>
    <t>Mathematics-I</t>
  </si>
  <si>
    <t>Principles of Programming</t>
  </si>
  <si>
    <t>Office Software</t>
  </si>
  <si>
    <t>Network Basics</t>
  </si>
  <si>
    <t>Sensors</t>
  </si>
  <si>
    <t>Communcation</t>
  </si>
  <si>
    <t>Mathematics-II</t>
  </si>
  <si>
    <t>Graphics and Animation-I</t>
  </si>
  <si>
    <t>Database-I</t>
  </si>
  <si>
    <t>Research Methods and Techniques</t>
  </si>
  <si>
    <t>Data Structures</t>
  </si>
  <si>
    <t>Web Editor</t>
  </si>
  <si>
    <t>Web Design Basics</t>
  </si>
  <si>
    <t>Computer Hardware</t>
  </si>
  <si>
    <t>Content Management System</t>
  </si>
  <si>
    <t>First Aid</t>
  </si>
  <si>
    <t>Software Setup and Management</t>
  </si>
  <si>
    <t>Internet Programming-I</t>
  </si>
  <si>
    <t>Object Oriented Programming-I</t>
  </si>
  <si>
    <t>Database-II</t>
  </si>
  <si>
    <t>Visual Programming-II</t>
  </si>
  <si>
    <t>Internet Programming-II</t>
  </si>
  <si>
    <t>Object Oriented Programming-II</t>
  </si>
  <si>
    <t>Visual Programming-I</t>
  </si>
  <si>
    <t>Open Source Operating Systems</t>
  </si>
  <si>
    <t>Software Architectures</t>
  </si>
  <si>
    <t>Business English-I</t>
  </si>
  <si>
    <t>Web Project Management</t>
  </si>
  <si>
    <t>Server Operating System</t>
  </si>
  <si>
    <t>Database Systems and Management</t>
  </si>
  <si>
    <t>Information and Communication Technology</t>
  </si>
  <si>
    <t>Graphics and Animation-II</t>
  </si>
  <si>
    <t>Business English-II</t>
  </si>
  <si>
    <t>Quality Management Systems</t>
  </si>
  <si>
    <t>Professional Ethics</t>
  </si>
  <si>
    <t>Business Management</t>
  </si>
  <si>
    <t>Quality Assurance and Standarts</t>
  </si>
  <si>
    <t>System Analysis and Design</t>
  </si>
  <si>
    <t>Visual Programming-III</t>
  </si>
  <si>
    <t>KATEGORY :</t>
  </si>
  <si>
    <t>VOCATIONAL</t>
  </si>
  <si>
    <t>ELECTION</t>
  </si>
  <si>
    <t>OPTIONAL</t>
  </si>
  <si>
    <t>Öğr. Gör. Alp İMREK</t>
  </si>
  <si>
    <t>Bilgisayar Teknolojileri Bölüm Başkanı</t>
  </si>
  <si>
    <t>Staj</t>
  </si>
  <si>
    <t>ELECTIVE COURSES-4</t>
  </si>
  <si>
    <t>SEÇMELİ DERS-4</t>
  </si>
  <si>
    <t>STJ1201</t>
  </si>
  <si>
    <t>STJ1202</t>
  </si>
  <si>
    <t>Internshıp</t>
  </si>
  <si>
    <t>Alan Uygulamaları</t>
  </si>
  <si>
    <t>Field Applications</t>
  </si>
  <si>
    <t>2019-2020 EĞİTİM-ÖĞRETİM YILI DERS PLANI</t>
  </si>
  <si>
    <t>2019 – 2020 ACADEMIC YEAR COURSE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</si>
</sst>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89" formatCode="0.0;[Red]0.0"/>
  </numFmts>
  <fonts count="28" x14ac:knownFonts="1">
    <font>
      <sz val="10"/>
      <name val="Arial Tur"/>
      <charset val="162"/>
    </font>
    <font>
      <b/>
      <sz val="10"/>
      <name val="Arial Tur"/>
      <charset val="162"/>
    </font>
    <font>
      <b/>
      <i/>
      <sz val="10"/>
      <name val="Arial Tur"/>
      <charset val="162"/>
    </font>
    <font>
      <b/>
      <sz val="11"/>
      <color indexed="8"/>
      <name val="Calibri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sz val="9"/>
      <name val="Arial Tur"/>
      <charset val="162"/>
    </font>
    <font>
      <b/>
      <sz val="8"/>
      <name val="Arial Tur"/>
      <charset val="162"/>
    </font>
    <font>
      <b/>
      <sz val="9"/>
      <name val="Arial Tur"/>
      <charset val="162"/>
    </font>
    <font>
      <sz val="9"/>
      <name val="Arial"/>
      <family val="2"/>
      <charset val="162"/>
    </font>
    <font>
      <b/>
      <u/>
      <sz val="7"/>
      <color indexed="8"/>
      <name val="Arial"/>
      <family val="2"/>
      <charset val="162"/>
    </font>
    <font>
      <b/>
      <u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b/>
      <sz val="8"/>
      <name val="Arial"/>
      <family val="2"/>
      <charset val="162"/>
    </font>
    <font>
      <b/>
      <sz val="12"/>
      <name val="Arial Tur"/>
      <charset val="162"/>
    </font>
    <font>
      <b/>
      <sz val="11"/>
      <color indexed="8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9"/>
      <name val="Arial"/>
      <family val="2"/>
      <charset val="162"/>
    </font>
    <font>
      <sz val="9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9"/>
      <color theme="1"/>
      <name val="Arial Tur"/>
      <charset val="162"/>
    </font>
    <font>
      <b/>
      <sz val="10"/>
      <color rgb="FF000000"/>
      <name val="Arial"/>
      <family val="2"/>
      <charset val="162"/>
    </font>
    <font>
      <sz val="10"/>
      <color rgb="FF333333"/>
      <name val="Trebuchet MS"/>
      <family val="2"/>
      <charset val="162"/>
    </font>
    <font>
      <sz val="9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1" fillId="0" borderId="14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4" fillId="0" borderId="17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0" fillId="0" borderId="0" xfId="0" applyFont="1"/>
    <xf numFmtId="0" fontId="1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8" fillId="0" borderId="9" xfId="0" applyFont="1" applyBorder="1"/>
    <xf numFmtId="0" fontId="18" fillId="0" borderId="0" xfId="0" applyFont="1"/>
    <xf numFmtId="0" fontId="19" fillId="0" borderId="9" xfId="0" applyFont="1" applyBorder="1" applyAlignment="1">
      <alignment vertical="center"/>
    </xf>
    <xf numFmtId="0" fontId="7" fillId="0" borderId="2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9" fillId="0" borderId="9" xfId="0" applyFont="1" applyBorder="1"/>
    <xf numFmtId="0" fontId="11" fillId="0" borderId="3" xfId="0" applyFont="1" applyBorder="1" applyAlignment="1">
      <alignment horizontal="left"/>
    </xf>
    <xf numFmtId="0" fontId="19" fillId="0" borderId="0" xfId="0" applyFont="1"/>
    <xf numFmtId="0" fontId="7" fillId="0" borderId="30" xfId="0" applyFont="1" applyBorder="1" applyAlignment="1">
      <alignment vertical="center" wrapText="1"/>
    </xf>
    <xf numFmtId="0" fontId="19" fillId="0" borderId="6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7" fillId="0" borderId="3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7" fillId="0" borderId="33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0" borderId="31" xfId="0" applyFont="1" applyBorder="1"/>
    <xf numFmtId="0" fontId="7" fillId="0" borderId="3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7" fillId="0" borderId="35" xfId="0" applyFont="1" applyBorder="1" applyAlignment="1">
      <alignment vertical="center" wrapText="1"/>
    </xf>
    <xf numFmtId="0" fontId="11" fillId="0" borderId="36" xfId="0" applyFont="1" applyBorder="1" applyAlignment="1">
      <alignment horizontal="center" vertical="center"/>
    </xf>
    <xf numFmtId="189" fontId="4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32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18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89" fontId="1" fillId="0" borderId="5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11" fillId="0" borderId="37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38" xfId="0" applyFont="1" applyBorder="1" applyAlignment="1">
      <alignment horizontal="left"/>
    </xf>
    <xf numFmtId="0" fontId="7" fillId="0" borderId="3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189" fontId="18" fillId="0" borderId="5" xfId="0" applyNumberFormat="1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/>
    </xf>
    <xf numFmtId="0" fontId="19" fillId="0" borderId="40" xfId="0" applyFont="1" applyBorder="1" applyAlignment="1">
      <alignment vertical="center"/>
    </xf>
    <xf numFmtId="0" fontId="26" fillId="0" borderId="4" xfId="0" applyFont="1" applyBorder="1" applyAlignment="1">
      <alignment wrapText="1"/>
    </xf>
    <xf numFmtId="0" fontId="19" fillId="0" borderId="41" xfId="0" applyFont="1" applyBorder="1" applyAlignment="1">
      <alignment horizontal="left" vertical="center"/>
    </xf>
    <xf numFmtId="0" fontId="27" fillId="0" borderId="5" xfId="0" applyFont="1" applyBorder="1"/>
    <xf numFmtId="0" fontId="16" fillId="0" borderId="0" xfId="0" applyFont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AEB6E175-B626-497B-9887-AA4DB1EDB962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78D7-D102-49FE-B9B5-68F261CD84A3}">
  <sheetPr>
    <pageSetUpPr fitToPage="1"/>
  </sheetPr>
  <dimension ref="C2:X69"/>
  <sheetViews>
    <sheetView tabSelected="1" zoomScaleNormal="100" workbookViewId="0">
      <selection activeCell="C7" sqref="C7:J7"/>
    </sheetView>
  </sheetViews>
  <sheetFormatPr defaultRowHeight="12.75" x14ac:dyDescent="0.2"/>
  <cols>
    <col min="1" max="1" width="4" customWidth="1"/>
    <col min="2" max="2" width="3.5703125" customWidth="1"/>
    <col min="3" max="3" width="9.42578125" customWidth="1"/>
    <col min="4" max="4" width="26.85546875" customWidth="1"/>
    <col min="5" max="5" width="7.42578125" style="1" customWidth="1"/>
    <col min="6" max="6" width="3.85546875" customWidth="1"/>
    <col min="7" max="8" width="3.7109375" customWidth="1"/>
    <col min="9" max="9" width="4.42578125" customWidth="1"/>
    <col min="10" max="10" width="5.140625" customWidth="1"/>
    <col min="11" max="11" width="10.5703125" customWidth="1"/>
    <col min="12" max="12" width="27" customWidth="1"/>
    <col min="13" max="13" width="7.7109375" style="1" customWidth="1"/>
    <col min="14" max="14" width="3.7109375" customWidth="1"/>
    <col min="15" max="16" width="3.85546875" customWidth="1"/>
    <col min="17" max="17" width="4.5703125" customWidth="1"/>
    <col min="18" max="18" width="5.7109375" customWidth="1"/>
    <col min="19" max="19" width="3.7109375" customWidth="1"/>
  </cols>
  <sheetData>
    <row r="2" spans="3:18" ht="15.75" x14ac:dyDescent="0.25">
      <c r="C2" s="224" t="s">
        <v>5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</row>
    <row r="3" spans="3:18" ht="15.75" x14ac:dyDescent="0.25">
      <c r="C3" s="224" t="s">
        <v>22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</row>
    <row r="4" spans="3:18" ht="15.75" x14ac:dyDescent="0.25">
      <c r="C4" s="224" t="s">
        <v>27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</row>
    <row r="5" spans="3:18" ht="15.75" x14ac:dyDescent="0.25">
      <c r="C5" s="224" t="s">
        <v>28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3:18" ht="16.5" thickBot="1" x14ac:dyDescent="0.3">
      <c r="C6" s="245" t="s">
        <v>204</v>
      </c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</row>
    <row r="7" spans="3:18" s="55" customFormat="1" ht="21" customHeight="1" thickBot="1" x14ac:dyDescent="0.25">
      <c r="C7" s="239" t="s">
        <v>6</v>
      </c>
      <c r="D7" s="240"/>
      <c r="E7" s="240"/>
      <c r="F7" s="240"/>
      <c r="G7" s="240"/>
      <c r="H7" s="240"/>
      <c r="I7" s="240"/>
      <c r="J7" s="241"/>
      <c r="K7" s="242" t="s">
        <v>7</v>
      </c>
      <c r="L7" s="243"/>
      <c r="M7" s="243"/>
      <c r="N7" s="243"/>
      <c r="O7" s="243"/>
      <c r="P7" s="243"/>
      <c r="Q7" s="243"/>
      <c r="R7" s="244"/>
    </row>
    <row r="8" spans="3:18" s="55" customFormat="1" ht="21" customHeight="1" thickBot="1" x14ac:dyDescent="0.25">
      <c r="C8" s="89" t="s">
        <v>0</v>
      </c>
      <c r="D8" s="77" t="s">
        <v>1</v>
      </c>
      <c r="E8" s="78" t="s">
        <v>17</v>
      </c>
      <c r="F8" s="78" t="s">
        <v>2</v>
      </c>
      <c r="G8" s="79" t="s">
        <v>3</v>
      </c>
      <c r="H8" s="78" t="s">
        <v>20</v>
      </c>
      <c r="I8" s="78" t="s">
        <v>4</v>
      </c>
      <c r="J8" s="80" t="s">
        <v>93</v>
      </c>
      <c r="K8" s="89" t="s">
        <v>0</v>
      </c>
      <c r="L8" s="77" t="s">
        <v>1</v>
      </c>
      <c r="M8" s="78" t="s">
        <v>17</v>
      </c>
      <c r="N8" s="78" t="s">
        <v>2</v>
      </c>
      <c r="O8" s="78" t="s">
        <v>3</v>
      </c>
      <c r="P8" s="78" t="s">
        <v>20</v>
      </c>
      <c r="Q8" s="78" t="s">
        <v>4</v>
      </c>
      <c r="R8" s="81" t="s">
        <v>93</v>
      </c>
    </row>
    <row r="9" spans="3:18" s="37" customFormat="1" ht="21" customHeight="1" x14ac:dyDescent="0.2">
      <c r="C9" s="169" t="s">
        <v>94</v>
      </c>
      <c r="D9" s="170" t="s">
        <v>100</v>
      </c>
      <c r="E9" s="171" t="s">
        <v>18</v>
      </c>
      <c r="F9" s="172">
        <v>2</v>
      </c>
      <c r="G9" s="173">
        <v>1</v>
      </c>
      <c r="H9" s="172"/>
      <c r="I9" s="172">
        <v>2.5</v>
      </c>
      <c r="J9" s="174">
        <v>3</v>
      </c>
      <c r="K9" s="175" t="s">
        <v>96</v>
      </c>
      <c r="L9" s="170" t="s">
        <v>106</v>
      </c>
      <c r="M9" s="171" t="s">
        <v>21</v>
      </c>
      <c r="N9" s="172">
        <v>2</v>
      </c>
      <c r="O9" s="172">
        <v>1</v>
      </c>
      <c r="P9" s="172"/>
      <c r="Q9" s="172">
        <v>2.5</v>
      </c>
      <c r="R9" s="174">
        <v>3</v>
      </c>
    </row>
    <row r="10" spans="3:18" s="37" customFormat="1" ht="21" customHeight="1" x14ac:dyDescent="0.2">
      <c r="C10" s="176" t="s">
        <v>45</v>
      </c>
      <c r="D10" s="177" t="s">
        <v>101</v>
      </c>
      <c r="E10" s="178" t="s">
        <v>21</v>
      </c>
      <c r="F10" s="179">
        <v>3</v>
      </c>
      <c r="G10" s="180">
        <v>1</v>
      </c>
      <c r="H10" s="179"/>
      <c r="I10" s="179">
        <v>3.5</v>
      </c>
      <c r="J10" s="181">
        <v>4</v>
      </c>
      <c r="K10" s="182" t="s">
        <v>49</v>
      </c>
      <c r="L10" s="177" t="s">
        <v>107</v>
      </c>
      <c r="M10" s="178" t="s">
        <v>21</v>
      </c>
      <c r="N10" s="179">
        <v>2</v>
      </c>
      <c r="O10" s="179">
        <v>1</v>
      </c>
      <c r="P10" s="179"/>
      <c r="Q10" s="179">
        <v>2.5</v>
      </c>
      <c r="R10" s="181">
        <v>3</v>
      </c>
    </row>
    <row r="11" spans="3:18" s="37" customFormat="1" ht="21" customHeight="1" x14ac:dyDescent="0.2">
      <c r="C11" s="176" t="s">
        <v>46</v>
      </c>
      <c r="D11" s="177" t="s">
        <v>102</v>
      </c>
      <c r="E11" s="178" t="s">
        <v>21</v>
      </c>
      <c r="F11" s="179">
        <v>3</v>
      </c>
      <c r="G11" s="180">
        <v>1</v>
      </c>
      <c r="H11" s="179"/>
      <c r="I11" s="179">
        <v>3.5</v>
      </c>
      <c r="J11" s="181">
        <v>4</v>
      </c>
      <c r="K11" s="182" t="s">
        <v>50</v>
      </c>
      <c r="L11" s="177" t="s">
        <v>108</v>
      </c>
      <c r="M11" s="178" t="s">
        <v>21</v>
      </c>
      <c r="N11" s="179">
        <v>3</v>
      </c>
      <c r="O11" s="179">
        <v>1</v>
      </c>
      <c r="P11" s="179"/>
      <c r="Q11" s="179">
        <v>3.5</v>
      </c>
      <c r="R11" s="181">
        <v>4</v>
      </c>
    </row>
    <row r="12" spans="3:18" s="37" customFormat="1" ht="21" customHeight="1" x14ac:dyDescent="0.2">
      <c r="C12" s="176" t="s">
        <v>95</v>
      </c>
      <c r="D12" s="177" t="s">
        <v>103</v>
      </c>
      <c r="E12" s="178" t="s">
        <v>21</v>
      </c>
      <c r="F12" s="179">
        <v>2</v>
      </c>
      <c r="G12" s="180">
        <v>1</v>
      </c>
      <c r="H12" s="179"/>
      <c r="I12" s="179">
        <v>2.5</v>
      </c>
      <c r="J12" s="181">
        <v>4</v>
      </c>
      <c r="K12" s="182" t="s">
        <v>51</v>
      </c>
      <c r="L12" s="177" t="s">
        <v>109</v>
      </c>
      <c r="M12" s="178" t="s">
        <v>21</v>
      </c>
      <c r="N12" s="179">
        <v>1</v>
      </c>
      <c r="O12" s="179">
        <v>1</v>
      </c>
      <c r="P12" s="179"/>
      <c r="Q12" s="179">
        <v>1.5</v>
      </c>
      <c r="R12" s="181">
        <v>2</v>
      </c>
    </row>
    <row r="13" spans="3:18" s="37" customFormat="1" ht="21" customHeight="1" x14ac:dyDescent="0.2">
      <c r="C13" s="29" t="s">
        <v>47</v>
      </c>
      <c r="D13" s="16" t="s">
        <v>104</v>
      </c>
      <c r="E13" s="13" t="s">
        <v>21</v>
      </c>
      <c r="F13" s="96">
        <v>2</v>
      </c>
      <c r="G13" s="97">
        <v>1</v>
      </c>
      <c r="H13" s="96"/>
      <c r="I13" s="96">
        <v>2.5</v>
      </c>
      <c r="J13" s="98">
        <v>3</v>
      </c>
      <c r="K13" s="36"/>
      <c r="L13" s="16" t="s">
        <v>75</v>
      </c>
      <c r="M13" s="13" t="s">
        <v>19</v>
      </c>
      <c r="N13" s="96">
        <v>2</v>
      </c>
      <c r="O13" s="96">
        <v>1</v>
      </c>
      <c r="P13" s="96"/>
      <c r="Q13" s="96">
        <v>2.5</v>
      </c>
      <c r="R13" s="98">
        <v>3</v>
      </c>
    </row>
    <row r="14" spans="3:18" s="37" customFormat="1" ht="21" customHeight="1" thickBot="1" x14ac:dyDescent="0.25">
      <c r="C14" s="30" t="s">
        <v>48</v>
      </c>
      <c r="D14" s="17" t="s">
        <v>105</v>
      </c>
      <c r="E14" s="14" t="s">
        <v>21</v>
      </c>
      <c r="F14" s="99">
        <v>2</v>
      </c>
      <c r="G14" s="100">
        <v>0</v>
      </c>
      <c r="H14" s="99"/>
      <c r="I14" s="99">
        <v>2</v>
      </c>
      <c r="J14" s="101">
        <v>2</v>
      </c>
      <c r="K14" s="36"/>
      <c r="L14" s="71" t="s">
        <v>76</v>
      </c>
      <c r="M14" s="72" t="s">
        <v>19</v>
      </c>
      <c r="N14" s="162">
        <v>2</v>
      </c>
      <c r="O14" s="162">
        <v>0</v>
      </c>
      <c r="P14" s="162"/>
      <c r="Q14" s="162">
        <v>2</v>
      </c>
      <c r="R14" s="163">
        <v>2</v>
      </c>
    </row>
    <row r="15" spans="3:18" s="37" customFormat="1" ht="21" customHeight="1" thickBot="1" x14ac:dyDescent="0.25">
      <c r="C15" s="247" t="s">
        <v>9</v>
      </c>
      <c r="D15" s="247"/>
      <c r="E15" s="247"/>
      <c r="F15" s="28">
        <f>SUM(F9:F14)</f>
        <v>14</v>
      </c>
      <c r="G15" s="28">
        <f>SUM(G9:G14)</f>
        <v>5</v>
      </c>
      <c r="H15" s="28"/>
      <c r="I15" s="161">
        <f>SUM(I9:I14)</f>
        <v>16.5</v>
      </c>
      <c r="J15" s="28">
        <f>SUM(J9:J14)</f>
        <v>20</v>
      </c>
      <c r="K15" s="49"/>
      <c r="L15" s="17" t="s">
        <v>77</v>
      </c>
      <c r="M15" s="14" t="s">
        <v>19</v>
      </c>
      <c r="N15" s="99">
        <v>1</v>
      </c>
      <c r="O15" s="99">
        <v>1</v>
      </c>
      <c r="P15" s="99"/>
      <c r="Q15" s="99">
        <v>1.5</v>
      </c>
      <c r="R15" s="101">
        <v>3</v>
      </c>
    </row>
    <row r="16" spans="3:18" s="37" customFormat="1" ht="21" customHeight="1" thickBot="1" x14ac:dyDescent="0.25">
      <c r="C16" s="188"/>
      <c r="D16" s="188"/>
      <c r="E16" s="188"/>
      <c r="F16" s="188"/>
      <c r="G16" s="188"/>
      <c r="H16" s="188"/>
      <c r="I16" s="189"/>
      <c r="J16" s="188"/>
      <c r="K16" s="194"/>
      <c r="L16" s="195" t="s">
        <v>198</v>
      </c>
      <c r="M16" s="193" t="s">
        <v>19</v>
      </c>
      <c r="N16" s="28">
        <v>0</v>
      </c>
      <c r="O16" s="28">
        <v>0</v>
      </c>
      <c r="P16" s="28"/>
      <c r="Q16" s="28">
        <v>0</v>
      </c>
      <c r="R16" s="28">
        <v>8</v>
      </c>
    </row>
    <row r="17" spans="3:24" s="37" customFormat="1" ht="21" customHeight="1" thickBot="1" x14ac:dyDescent="0.25">
      <c r="C17" s="190"/>
      <c r="D17" s="190"/>
      <c r="E17" s="190"/>
      <c r="F17" s="190"/>
      <c r="G17" s="190"/>
      <c r="H17" s="190"/>
      <c r="I17" s="190"/>
      <c r="J17" s="188"/>
      <c r="K17" s="246" t="s">
        <v>9</v>
      </c>
      <c r="L17" s="246"/>
      <c r="M17" s="246"/>
      <c r="N17" s="28">
        <f>SUM(N9:N16)</f>
        <v>13</v>
      </c>
      <c r="O17" s="28">
        <f>SUM(O9:O16)</f>
        <v>6</v>
      </c>
      <c r="P17" s="28"/>
      <c r="Q17" s="164">
        <f>SUM(Q9:Q16)</f>
        <v>16</v>
      </c>
      <c r="R17" s="28">
        <f>SUM(R9:R16)</f>
        <v>28</v>
      </c>
    </row>
    <row r="18" spans="3:24" s="37" customFormat="1" ht="21" customHeight="1" thickBot="1" x14ac:dyDescent="0.25">
      <c r="C18" s="54"/>
      <c r="D18" s="196"/>
      <c r="E18" s="197"/>
      <c r="F18" s="188"/>
      <c r="G18" s="188"/>
      <c r="H18" s="188"/>
      <c r="I18" s="188"/>
      <c r="J18" s="188"/>
      <c r="K18" s="185"/>
      <c r="L18" s="185"/>
      <c r="M18" s="185"/>
      <c r="N18" s="185"/>
      <c r="O18" s="185"/>
      <c r="P18" s="185"/>
      <c r="Q18" s="185"/>
      <c r="R18" s="60"/>
      <c r="S18" s="54"/>
    </row>
    <row r="19" spans="3:24" s="37" customFormat="1" ht="21" customHeight="1" thickBot="1" x14ac:dyDescent="0.25">
      <c r="C19" s="191" t="s">
        <v>10</v>
      </c>
      <c r="D19" s="192" t="s">
        <v>78</v>
      </c>
      <c r="E19" s="193" t="s">
        <v>18</v>
      </c>
      <c r="F19" s="28">
        <v>2</v>
      </c>
      <c r="G19" s="28">
        <v>0</v>
      </c>
      <c r="H19" s="28"/>
      <c r="I19" s="28">
        <v>2</v>
      </c>
      <c r="J19" s="28">
        <v>2</v>
      </c>
      <c r="K19" s="191" t="s">
        <v>12</v>
      </c>
      <c r="L19" s="192" t="s">
        <v>81</v>
      </c>
      <c r="M19" s="193" t="s">
        <v>18</v>
      </c>
      <c r="N19" s="28">
        <v>2</v>
      </c>
      <c r="O19" s="28">
        <v>0</v>
      </c>
      <c r="P19" s="28"/>
      <c r="Q19" s="28">
        <v>2</v>
      </c>
      <c r="R19" s="28">
        <v>2</v>
      </c>
    </row>
    <row r="20" spans="3:24" s="37" customFormat="1" ht="21" customHeight="1" x14ac:dyDescent="0.2">
      <c r="C20" s="186" t="s">
        <v>11</v>
      </c>
      <c r="D20" s="187" t="s">
        <v>79</v>
      </c>
      <c r="E20" s="12" t="s">
        <v>18</v>
      </c>
      <c r="F20" s="93">
        <v>2</v>
      </c>
      <c r="G20" s="94">
        <v>0</v>
      </c>
      <c r="H20" s="93"/>
      <c r="I20" s="93">
        <v>2</v>
      </c>
      <c r="J20" s="95">
        <v>2</v>
      </c>
      <c r="K20" s="186" t="s">
        <v>13</v>
      </c>
      <c r="L20" s="52" t="s">
        <v>82</v>
      </c>
      <c r="M20" s="12" t="s">
        <v>18</v>
      </c>
      <c r="N20" s="93">
        <v>2</v>
      </c>
      <c r="O20" s="93">
        <v>0</v>
      </c>
      <c r="P20" s="93"/>
      <c r="Q20" s="93">
        <v>2</v>
      </c>
      <c r="R20" s="95">
        <v>2</v>
      </c>
    </row>
    <row r="21" spans="3:24" s="37" customFormat="1" ht="21" customHeight="1" thickBot="1" x14ac:dyDescent="0.25">
      <c r="C21" s="50" t="s">
        <v>23</v>
      </c>
      <c r="D21" s="51" t="s">
        <v>80</v>
      </c>
      <c r="E21" s="14" t="s">
        <v>18</v>
      </c>
      <c r="F21" s="99">
        <v>2</v>
      </c>
      <c r="G21" s="100">
        <v>0</v>
      </c>
      <c r="H21" s="99"/>
      <c r="I21" s="99">
        <v>2</v>
      </c>
      <c r="J21" s="101">
        <v>2</v>
      </c>
      <c r="K21" s="50" t="s">
        <v>24</v>
      </c>
      <c r="L21" s="53" t="s">
        <v>83</v>
      </c>
      <c r="M21" s="14" t="s">
        <v>18</v>
      </c>
      <c r="N21" s="99">
        <v>2</v>
      </c>
      <c r="O21" s="99">
        <v>0</v>
      </c>
      <c r="P21" s="99"/>
      <c r="Q21" s="99">
        <v>2</v>
      </c>
      <c r="R21" s="101">
        <v>2</v>
      </c>
      <c r="X21" s="54"/>
    </row>
    <row r="22" spans="3:24" s="37" customFormat="1" ht="21" customHeight="1" thickBot="1" x14ac:dyDescent="0.25">
      <c r="C22" s="248" t="s">
        <v>14</v>
      </c>
      <c r="D22" s="248"/>
      <c r="E22" s="248"/>
      <c r="F22" s="18">
        <f>SUM(F15:F21)</f>
        <v>20</v>
      </c>
      <c r="G22" s="18">
        <f>SUM(G15:G21)</f>
        <v>5</v>
      </c>
      <c r="H22" s="18"/>
      <c r="I22" s="199">
        <f>SUM(I15:I21)</f>
        <v>22.5</v>
      </c>
      <c r="J22" s="18">
        <f>SUM(J15:J21)</f>
        <v>26</v>
      </c>
      <c r="K22" s="236" t="s">
        <v>14</v>
      </c>
      <c r="L22" s="237"/>
      <c r="M22" s="238"/>
      <c r="N22" s="18">
        <f>SUM(N17:N21)</f>
        <v>19</v>
      </c>
      <c r="O22" s="18">
        <f>SUM(O17:O21)</f>
        <v>6</v>
      </c>
      <c r="P22" s="165">
        <f>SUM(Q17:Q21)</f>
        <v>22</v>
      </c>
      <c r="Q22" s="165">
        <f>SUM(Q17:Q21)</f>
        <v>22</v>
      </c>
      <c r="R22" s="92">
        <f>SUM(R17:R21)</f>
        <v>34</v>
      </c>
    </row>
    <row r="23" spans="3:24" s="37" customFormat="1" ht="21" customHeight="1" thickBot="1" x14ac:dyDescent="0.25">
      <c r="C23" s="60"/>
      <c r="D23" s="60"/>
      <c r="E23" s="60"/>
      <c r="F23" s="60"/>
      <c r="G23" s="60"/>
      <c r="H23" s="60"/>
      <c r="I23" s="61"/>
      <c r="J23" s="60"/>
      <c r="K23" s="59"/>
      <c r="L23" s="59"/>
      <c r="M23" s="59"/>
      <c r="N23" s="59"/>
      <c r="O23" s="59"/>
      <c r="P23" s="59"/>
      <c r="Q23" s="62"/>
      <c r="R23" s="63"/>
      <c r="S23" s="54"/>
    </row>
    <row r="24" spans="3:24" s="37" customFormat="1" ht="21" customHeight="1" x14ac:dyDescent="0.2">
      <c r="C24" s="54"/>
      <c r="D24" s="54"/>
      <c r="E24" s="5"/>
      <c r="F24" s="5"/>
      <c r="G24" s="5"/>
      <c r="H24" s="5"/>
      <c r="I24" s="5"/>
      <c r="J24" s="22"/>
      <c r="K24" s="225" t="s">
        <v>26</v>
      </c>
      <c r="L24" s="226"/>
      <c r="M24" s="226"/>
      <c r="N24" s="226"/>
      <c r="O24" s="226"/>
      <c r="P24" s="226"/>
      <c r="Q24" s="226"/>
      <c r="R24" s="227"/>
    </row>
    <row r="25" spans="3:24" s="55" customFormat="1" ht="21" customHeight="1" x14ac:dyDescent="0.2">
      <c r="C25" s="54"/>
      <c r="D25" s="54"/>
      <c r="E25" s="5"/>
      <c r="F25" s="5"/>
      <c r="G25" s="5"/>
      <c r="H25" s="5"/>
      <c r="I25" s="5"/>
      <c r="J25" s="22"/>
      <c r="K25" s="29" t="s">
        <v>52</v>
      </c>
      <c r="L25" s="16" t="s">
        <v>110</v>
      </c>
      <c r="M25" s="13" t="s">
        <v>19</v>
      </c>
      <c r="N25" s="96">
        <v>2</v>
      </c>
      <c r="O25" s="96">
        <v>1</v>
      </c>
      <c r="P25" s="96"/>
      <c r="Q25" s="96">
        <v>2.5</v>
      </c>
      <c r="R25" s="98">
        <v>3</v>
      </c>
    </row>
    <row r="26" spans="3:24" s="55" customFormat="1" ht="21" customHeight="1" x14ac:dyDescent="0.2">
      <c r="C26" s="54"/>
      <c r="D26" s="54"/>
      <c r="E26" s="5"/>
      <c r="F26" s="5"/>
      <c r="G26" s="5"/>
      <c r="H26" s="5"/>
      <c r="I26" s="5"/>
      <c r="J26" s="22"/>
      <c r="K26" s="29" t="s">
        <v>53</v>
      </c>
      <c r="L26" s="16" t="s">
        <v>111</v>
      </c>
      <c r="M26" s="13" t="s">
        <v>19</v>
      </c>
      <c r="N26" s="96">
        <v>2</v>
      </c>
      <c r="O26" s="96">
        <v>1</v>
      </c>
      <c r="P26" s="96"/>
      <c r="Q26" s="96">
        <v>2.5</v>
      </c>
      <c r="R26" s="98">
        <v>3</v>
      </c>
    </row>
    <row r="27" spans="3:24" s="37" customFormat="1" ht="21" customHeight="1" x14ac:dyDescent="0.2">
      <c r="C27" s="54"/>
      <c r="D27" s="54"/>
      <c r="E27" s="5"/>
      <c r="F27" s="5"/>
      <c r="G27" s="5"/>
      <c r="H27" s="5"/>
      <c r="I27" s="5"/>
      <c r="J27" s="22"/>
      <c r="K27" s="29" t="s">
        <v>54</v>
      </c>
      <c r="L27" s="16" t="s">
        <v>112</v>
      </c>
      <c r="M27" s="13" t="s">
        <v>19</v>
      </c>
      <c r="N27" s="96">
        <v>2</v>
      </c>
      <c r="O27" s="96">
        <v>1</v>
      </c>
      <c r="P27" s="96"/>
      <c r="Q27" s="96">
        <v>2.5</v>
      </c>
      <c r="R27" s="98">
        <v>3</v>
      </c>
    </row>
    <row r="28" spans="3:24" s="37" customFormat="1" ht="21" customHeight="1" x14ac:dyDescent="0.2">
      <c r="C28" s="54"/>
      <c r="D28" s="54"/>
      <c r="E28" s="5"/>
      <c r="F28" s="5"/>
      <c r="G28" s="5"/>
      <c r="H28" s="5"/>
      <c r="I28" s="5"/>
      <c r="J28" s="22"/>
      <c r="K28" s="36" t="s">
        <v>55</v>
      </c>
      <c r="L28" s="73" t="s">
        <v>113</v>
      </c>
      <c r="M28" s="74" t="s">
        <v>19</v>
      </c>
      <c r="N28" s="166">
        <v>2</v>
      </c>
      <c r="O28" s="166">
        <v>0</v>
      </c>
      <c r="P28" s="166"/>
      <c r="Q28" s="166">
        <v>2</v>
      </c>
      <c r="R28" s="167">
        <v>2</v>
      </c>
    </row>
    <row r="29" spans="3:24" s="37" customFormat="1" ht="21" customHeight="1" x14ac:dyDescent="0.2">
      <c r="C29" s="54"/>
      <c r="D29" s="54"/>
      <c r="E29" s="5"/>
      <c r="F29" s="5"/>
      <c r="G29" s="5"/>
      <c r="H29" s="5"/>
      <c r="I29" s="5"/>
      <c r="J29" s="22"/>
      <c r="K29" s="75" t="s">
        <v>56</v>
      </c>
      <c r="L29" s="71" t="s">
        <v>114</v>
      </c>
      <c r="M29" s="72" t="s">
        <v>19</v>
      </c>
      <c r="N29" s="162">
        <v>2</v>
      </c>
      <c r="O29" s="162">
        <v>0</v>
      </c>
      <c r="P29" s="162"/>
      <c r="Q29" s="162">
        <v>2</v>
      </c>
      <c r="R29" s="163">
        <v>2</v>
      </c>
    </row>
    <row r="30" spans="3:24" s="37" customFormat="1" ht="21" customHeight="1" x14ac:dyDescent="0.2">
      <c r="E30" s="56"/>
      <c r="J30" s="46"/>
      <c r="K30" s="29" t="s">
        <v>57</v>
      </c>
      <c r="L30" s="16" t="s">
        <v>115</v>
      </c>
      <c r="M30" s="13" t="s">
        <v>19</v>
      </c>
      <c r="N30" s="96">
        <v>1</v>
      </c>
      <c r="O30" s="96">
        <v>1</v>
      </c>
      <c r="P30" s="96"/>
      <c r="Q30" s="96">
        <v>1.5</v>
      </c>
      <c r="R30" s="98">
        <v>3</v>
      </c>
    </row>
    <row r="31" spans="3:24" s="37" customFormat="1" ht="21" customHeight="1" thickBot="1" x14ac:dyDescent="0.25">
      <c r="E31" s="56"/>
      <c r="J31" s="46"/>
      <c r="K31" s="30" t="s">
        <v>58</v>
      </c>
      <c r="L31" s="17" t="s">
        <v>116</v>
      </c>
      <c r="M31" s="14" t="s">
        <v>19</v>
      </c>
      <c r="N31" s="99">
        <v>1</v>
      </c>
      <c r="O31" s="99">
        <v>1</v>
      </c>
      <c r="P31" s="99"/>
      <c r="Q31" s="99">
        <v>1.5</v>
      </c>
      <c r="R31" s="101">
        <v>3</v>
      </c>
    </row>
    <row r="32" spans="3:24" s="37" customFormat="1" ht="21" customHeight="1" thickBot="1" x14ac:dyDescent="0.25">
      <c r="E32" s="56"/>
      <c r="J32" s="54"/>
      <c r="K32" s="198" t="s">
        <v>199</v>
      </c>
      <c r="L32" s="195" t="s">
        <v>196</v>
      </c>
      <c r="M32" s="193" t="s">
        <v>19</v>
      </c>
      <c r="N32" s="28">
        <v>0</v>
      </c>
      <c r="O32" s="28">
        <v>0</v>
      </c>
      <c r="P32" s="28"/>
      <c r="Q32" s="28">
        <v>0</v>
      </c>
      <c r="R32" s="28">
        <v>8</v>
      </c>
    </row>
    <row r="33" spans="3:18" s="37" customFormat="1" ht="21" customHeight="1" thickBot="1" x14ac:dyDescent="0.25">
      <c r="E33" s="56"/>
      <c r="J33" s="54"/>
      <c r="K33" s="198" t="s">
        <v>200</v>
      </c>
      <c r="L33" s="195" t="s">
        <v>202</v>
      </c>
      <c r="M33" s="193" t="s">
        <v>19</v>
      </c>
      <c r="N33" s="28">
        <v>0</v>
      </c>
      <c r="O33" s="28">
        <v>0</v>
      </c>
      <c r="P33" s="28"/>
      <c r="Q33" s="28">
        <v>0</v>
      </c>
      <c r="R33" s="28">
        <v>8</v>
      </c>
    </row>
    <row r="34" spans="3:18" s="37" customFormat="1" ht="21" customHeight="1" thickBot="1" x14ac:dyDescent="0.25">
      <c r="E34" s="56"/>
      <c r="M34" s="56"/>
    </row>
    <row r="35" spans="3:18" s="37" customFormat="1" ht="21" customHeight="1" thickBot="1" x14ac:dyDescent="0.25">
      <c r="C35" s="239" t="s">
        <v>15</v>
      </c>
      <c r="D35" s="240"/>
      <c r="E35" s="240"/>
      <c r="F35" s="240"/>
      <c r="G35" s="240"/>
      <c r="H35" s="240"/>
      <c r="I35" s="240"/>
      <c r="J35" s="241"/>
      <c r="K35" s="236" t="s">
        <v>16</v>
      </c>
      <c r="L35" s="237"/>
      <c r="M35" s="237"/>
      <c r="N35" s="237"/>
      <c r="O35" s="237"/>
      <c r="P35" s="237"/>
      <c r="Q35" s="237"/>
      <c r="R35" s="238"/>
    </row>
    <row r="36" spans="3:18" s="37" customFormat="1" ht="21" customHeight="1" thickBot="1" x14ac:dyDescent="0.25">
      <c r="C36" s="89" t="s">
        <v>0</v>
      </c>
      <c r="D36" s="77" t="s">
        <v>1</v>
      </c>
      <c r="E36" s="82" t="s">
        <v>17</v>
      </c>
      <c r="F36" s="78" t="s">
        <v>2</v>
      </c>
      <c r="G36" s="78" t="s">
        <v>3</v>
      </c>
      <c r="H36" s="78" t="s">
        <v>20</v>
      </c>
      <c r="I36" s="78" t="s">
        <v>4</v>
      </c>
      <c r="J36" s="80" t="s">
        <v>93</v>
      </c>
      <c r="K36" s="89" t="s">
        <v>0</v>
      </c>
      <c r="L36" s="77" t="s">
        <v>1</v>
      </c>
      <c r="M36" s="78" t="s">
        <v>17</v>
      </c>
      <c r="N36" s="78" t="s">
        <v>2</v>
      </c>
      <c r="O36" s="78" t="s">
        <v>3</v>
      </c>
      <c r="P36" s="78" t="s">
        <v>20</v>
      </c>
      <c r="Q36" s="78" t="s">
        <v>4</v>
      </c>
      <c r="R36" s="83" t="s">
        <v>93</v>
      </c>
    </row>
    <row r="37" spans="3:18" s="37" customFormat="1" ht="21" customHeight="1" x14ac:dyDescent="0.2">
      <c r="C37" s="48" t="s">
        <v>59</v>
      </c>
      <c r="D37" s="15" t="s">
        <v>117</v>
      </c>
      <c r="E37" s="19" t="s">
        <v>21</v>
      </c>
      <c r="F37" s="93">
        <v>3</v>
      </c>
      <c r="G37" s="93">
        <v>1</v>
      </c>
      <c r="H37" s="93"/>
      <c r="I37" s="93">
        <v>3.5</v>
      </c>
      <c r="J37" s="95">
        <v>4</v>
      </c>
      <c r="K37" s="48" t="s">
        <v>65</v>
      </c>
      <c r="L37" s="15" t="s">
        <v>121</v>
      </c>
      <c r="M37" s="12" t="s">
        <v>21</v>
      </c>
      <c r="N37" s="93">
        <v>3</v>
      </c>
      <c r="O37" s="93">
        <v>1</v>
      </c>
      <c r="P37" s="93"/>
      <c r="Q37" s="93">
        <v>3.5</v>
      </c>
      <c r="R37" s="93">
        <v>4</v>
      </c>
    </row>
    <row r="38" spans="3:18" s="37" customFormat="1" ht="21" customHeight="1" x14ac:dyDescent="0.2">
      <c r="C38" s="36" t="s">
        <v>90</v>
      </c>
      <c r="D38" s="16" t="s">
        <v>118</v>
      </c>
      <c r="E38" s="20" t="s">
        <v>21</v>
      </c>
      <c r="F38" s="96">
        <v>3</v>
      </c>
      <c r="G38" s="96">
        <v>1</v>
      </c>
      <c r="H38" s="96"/>
      <c r="I38" s="96">
        <v>3.5</v>
      </c>
      <c r="J38" s="98">
        <v>5</v>
      </c>
      <c r="K38" s="36" t="s">
        <v>91</v>
      </c>
      <c r="L38" s="16" t="s">
        <v>122</v>
      </c>
      <c r="M38" s="13" t="s">
        <v>21</v>
      </c>
      <c r="N38" s="96">
        <v>3</v>
      </c>
      <c r="O38" s="96">
        <v>1</v>
      </c>
      <c r="P38" s="96"/>
      <c r="Q38" s="96">
        <v>3.5</v>
      </c>
      <c r="R38" s="96">
        <v>5</v>
      </c>
    </row>
    <row r="39" spans="3:18" s="37" customFormat="1" ht="21" customHeight="1" x14ac:dyDescent="0.2">
      <c r="C39" s="182" t="s">
        <v>99</v>
      </c>
      <c r="D39" s="177" t="s">
        <v>119</v>
      </c>
      <c r="E39" s="200" t="s">
        <v>21</v>
      </c>
      <c r="F39" s="179">
        <v>3</v>
      </c>
      <c r="G39" s="179">
        <v>1</v>
      </c>
      <c r="H39" s="179"/>
      <c r="I39" s="179">
        <v>3.5</v>
      </c>
      <c r="J39" s="181">
        <v>5</v>
      </c>
      <c r="K39" s="36" t="s">
        <v>66</v>
      </c>
      <c r="L39" s="16" t="s">
        <v>123</v>
      </c>
      <c r="M39" s="13" t="s">
        <v>21</v>
      </c>
      <c r="N39" s="96">
        <v>3</v>
      </c>
      <c r="O39" s="96">
        <v>1</v>
      </c>
      <c r="P39" s="96"/>
      <c r="Q39" s="96">
        <v>3.5</v>
      </c>
      <c r="R39" s="96">
        <v>6</v>
      </c>
    </row>
    <row r="40" spans="3:18" s="37" customFormat="1" ht="21" customHeight="1" x14ac:dyDescent="0.2">
      <c r="C40" s="182" t="s">
        <v>60</v>
      </c>
      <c r="D40" s="177" t="s">
        <v>120</v>
      </c>
      <c r="E40" s="200" t="s">
        <v>21</v>
      </c>
      <c r="F40" s="179">
        <v>3</v>
      </c>
      <c r="G40" s="179">
        <v>1</v>
      </c>
      <c r="H40" s="179"/>
      <c r="I40" s="179">
        <v>3.5</v>
      </c>
      <c r="J40" s="181">
        <v>4</v>
      </c>
      <c r="K40" s="36" t="s">
        <v>67</v>
      </c>
      <c r="L40" s="16" t="s">
        <v>124</v>
      </c>
      <c r="M40" s="13" t="s">
        <v>21</v>
      </c>
      <c r="N40" s="96">
        <v>2</v>
      </c>
      <c r="O40" s="96">
        <v>0</v>
      </c>
      <c r="P40" s="96"/>
      <c r="Q40" s="96">
        <v>2</v>
      </c>
      <c r="R40" s="96">
        <v>3</v>
      </c>
    </row>
    <row r="41" spans="3:18" s="37" customFormat="1" ht="21" customHeight="1" x14ac:dyDescent="0.2">
      <c r="C41" s="201"/>
      <c r="D41" s="177" t="s">
        <v>75</v>
      </c>
      <c r="E41" s="200" t="s">
        <v>19</v>
      </c>
      <c r="F41" s="179">
        <v>2</v>
      </c>
      <c r="G41" s="179">
        <v>1</v>
      </c>
      <c r="H41" s="179"/>
      <c r="I41" s="179">
        <v>2.5</v>
      </c>
      <c r="J41" s="181">
        <v>5</v>
      </c>
      <c r="K41" s="36" t="s">
        <v>68</v>
      </c>
      <c r="L41" s="16" t="s">
        <v>125</v>
      </c>
      <c r="M41" s="13" t="s">
        <v>21</v>
      </c>
      <c r="N41" s="96">
        <v>1</v>
      </c>
      <c r="O41" s="96">
        <v>1</v>
      </c>
      <c r="P41" s="96"/>
      <c r="Q41" s="96">
        <v>1.5</v>
      </c>
      <c r="R41" s="96">
        <v>2</v>
      </c>
    </row>
    <row r="42" spans="3:18" s="37" customFormat="1" ht="21" customHeight="1" x14ac:dyDescent="0.2">
      <c r="C42" s="201"/>
      <c r="D42" s="177" t="s">
        <v>76</v>
      </c>
      <c r="E42" s="200" t="s">
        <v>19</v>
      </c>
      <c r="F42" s="179">
        <v>1</v>
      </c>
      <c r="G42" s="179">
        <v>1</v>
      </c>
      <c r="H42" s="179"/>
      <c r="I42" s="179">
        <v>1.5</v>
      </c>
      <c r="J42" s="181">
        <v>3</v>
      </c>
      <c r="K42" s="57"/>
      <c r="L42" s="16" t="s">
        <v>75</v>
      </c>
      <c r="M42" s="13" t="s">
        <v>19</v>
      </c>
      <c r="N42" s="96">
        <v>1</v>
      </c>
      <c r="O42" s="96">
        <v>1</v>
      </c>
      <c r="P42" s="96"/>
      <c r="Q42" s="96">
        <v>1.5</v>
      </c>
      <c r="R42" s="96">
        <v>3</v>
      </c>
    </row>
    <row r="43" spans="3:18" s="37" customFormat="1" ht="21" customHeight="1" thickBot="1" x14ac:dyDescent="0.25">
      <c r="C43" s="58"/>
      <c r="D43" s="17" t="s">
        <v>77</v>
      </c>
      <c r="E43" s="21" t="s">
        <v>19</v>
      </c>
      <c r="F43" s="99">
        <v>1</v>
      </c>
      <c r="G43" s="99">
        <v>2</v>
      </c>
      <c r="H43" s="99"/>
      <c r="I43" s="99">
        <v>2</v>
      </c>
      <c r="J43" s="101">
        <v>4</v>
      </c>
      <c r="K43" s="57"/>
      <c r="L43" s="16" t="s">
        <v>76</v>
      </c>
      <c r="M43" s="13" t="s">
        <v>19</v>
      </c>
      <c r="N43" s="96">
        <v>1</v>
      </c>
      <c r="O43" s="96">
        <v>1</v>
      </c>
      <c r="P43" s="96"/>
      <c r="Q43" s="96">
        <v>1.5</v>
      </c>
      <c r="R43" s="96">
        <v>2</v>
      </c>
    </row>
    <row r="44" spans="3:18" s="37" customFormat="1" ht="21" customHeight="1" thickBot="1" x14ac:dyDescent="0.25">
      <c r="C44" s="236" t="s">
        <v>9</v>
      </c>
      <c r="D44" s="237"/>
      <c r="E44" s="238"/>
      <c r="F44" s="25">
        <f>SUM(F37:F43)</f>
        <v>16</v>
      </c>
      <c r="G44" s="25">
        <f>SUM(G37:G43)</f>
        <v>8</v>
      </c>
      <c r="H44" s="25"/>
      <c r="I44" s="168">
        <f>SUM(I37:I43)</f>
        <v>20</v>
      </c>
      <c r="J44" s="26">
        <f>SUM(J37:J43)</f>
        <v>30</v>
      </c>
      <c r="K44" s="58"/>
      <c r="L44" s="17" t="s">
        <v>77</v>
      </c>
      <c r="M44" s="14" t="s">
        <v>19</v>
      </c>
      <c r="N44" s="99">
        <v>2</v>
      </c>
      <c r="O44" s="99">
        <v>2</v>
      </c>
      <c r="P44" s="99"/>
      <c r="Q44" s="99">
        <v>3</v>
      </c>
      <c r="R44" s="99">
        <v>5</v>
      </c>
    </row>
    <row r="45" spans="3:18" s="37" customFormat="1" ht="21" customHeight="1" thickBot="1" x14ac:dyDescent="0.25">
      <c r="C45" s="54"/>
      <c r="D45" s="5"/>
      <c r="E45" s="5"/>
      <c r="F45" s="5"/>
      <c r="G45" s="5"/>
      <c r="H45" s="5"/>
      <c r="I45" s="5"/>
      <c r="J45" s="22"/>
      <c r="K45" s="233" t="s">
        <v>9</v>
      </c>
      <c r="L45" s="234"/>
      <c r="M45" s="235"/>
      <c r="N45" s="28">
        <f>SUM(N37:N44)</f>
        <v>16</v>
      </c>
      <c r="O45" s="28">
        <f>SUM(O37:O44)</f>
        <v>8</v>
      </c>
      <c r="P45" s="28"/>
      <c r="Q45" s="102">
        <f>SUM(Q37:Q44)</f>
        <v>20</v>
      </c>
      <c r="R45" s="28">
        <f>SUM(R37:R44)</f>
        <v>30</v>
      </c>
    </row>
    <row r="46" spans="3:18" s="37" customFormat="1" ht="21" customHeight="1" thickBot="1" x14ac:dyDescent="0.25">
      <c r="C46" s="54"/>
      <c r="D46" s="5"/>
      <c r="E46" s="5"/>
      <c r="F46" s="5"/>
      <c r="G46" s="5"/>
      <c r="H46" s="5"/>
      <c r="I46" s="5"/>
      <c r="J46" s="5"/>
      <c r="K46" s="84"/>
      <c r="L46" s="8"/>
      <c r="M46" s="10"/>
      <c r="N46" s="10"/>
      <c r="O46" s="10"/>
      <c r="P46" s="10"/>
      <c r="Q46" s="11"/>
      <c r="R46" s="11"/>
    </row>
    <row r="47" spans="3:18" s="37" customFormat="1" ht="21" customHeight="1" thickBot="1" x14ac:dyDescent="0.25">
      <c r="C47" s="228" t="s">
        <v>25</v>
      </c>
      <c r="D47" s="229"/>
      <c r="E47" s="229"/>
      <c r="F47" s="229"/>
      <c r="G47" s="229"/>
      <c r="H47" s="229"/>
      <c r="I47" s="229"/>
      <c r="J47" s="230"/>
      <c r="K47" s="87" t="s">
        <v>29</v>
      </c>
      <c r="L47" s="85"/>
      <c r="M47" s="85"/>
      <c r="N47" s="85"/>
      <c r="O47" s="85"/>
      <c r="P47" s="85"/>
      <c r="Q47" s="88"/>
      <c r="R47" s="86"/>
    </row>
    <row r="48" spans="3:18" s="37" customFormat="1" ht="21" customHeight="1" x14ac:dyDescent="0.2">
      <c r="C48" s="202" t="s">
        <v>97</v>
      </c>
      <c r="D48" s="203" t="s">
        <v>126</v>
      </c>
      <c r="E48" s="204" t="s">
        <v>19</v>
      </c>
      <c r="F48" s="205">
        <v>1</v>
      </c>
      <c r="G48" s="205">
        <v>1</v>
      </c>
      <c r="H48" s="205"/>
      <c r="I48" s="205">
        <v>1.5</v>
      </c>
      <c r="J48" s="206">
        <v>3</v>
      </c>
      <c r="K48" s="32" t="s">
        <v>92</v>
      </c>
      <c r="L48" s="24" t="s">
        <v>132</v>
      </c>
      <c r="M48" s="23" t="s">
        <v>19</v>
      </c>
      <c r="N48" s="103">
        <v>1</v>
      </c>
      <c r="O48" s="103">
        <v>1</v>
      </c>
      <c r="P48" s="103"/>
      <c r="Q48" s="103">
        <v>1.5</v>
      </c>
      <c r="R48" s="95">
        <v>2</v>
      </c>
    </row>
    <row r="49" spans="3:19" s="37" customFormat="1" ht="21" customHeight="1" x14ac:dyDescent="0.2">
      <c r="C49" s="176" t="s">
        <v>98</v>
      </c>
      <c r="D49" s="177" t="s">
        <v>127</v>
      </c>
      <c r="E49" s="178" t="s">
        <v>19</v>
      </c>
      <c r="F49" s="179">
        <v>1</v>
      </c>
      <c r="G49" s="179">
        <v>1</v>
      </c>
      <c r="H49" s="179"/>
      <c r="I49" s="179">
        <v>1.5</v>
      </c>
      <c r="J49" s="181">
        <v>3</v>
      </c>
      <c r="K49" s="29" t="s">
        <v>69</v>
      </c>
      <c r="L49" s="16" t="s">
        <v>133</v>
      </c>
      <c r="M49" s="13" t="s">
        <v>19</v>
      </c>
      <c r="N49" s="96">
        <v>1</v>
      </c>
      <c r="O49" s="96">
        <v>1</v>
      </c>
      <c r="P49" s="96"/>
      <c r="Q49" s="96">
        <v>1.5</v>
      </c>
      <c r="R49" s="98">
        <v>2</v>
      </c>
    </row>
    <row r="50" spans="3:19" s="37" customFormat="1" ht="21" customHeight="1" x14ac:dyDescent="0.2">
      <c r="C50" s="36" t="s">
        <v>61</v>
      </c>
      <c r="D50" s="16" t="s">
        <v>128</v>
      </c>
      <c r="E50" s="13" t="s">
        <v>19</v>
      </c>
      <c r="F50" s="96">
        <v>2</v>
      </c>
      <c r="G50" s="96">
        <v>1</v>
      </c>
      <c r="H50" s="96"/>
      <c r="I50" s="96">
        <v>2.5</v>
      </c>
      <c r="J50" s="98">
        <v>5</v>
      </c>
      <c r="K50" s="36" t="s">
        <v>70</v>
      </c>
      <c r="L50" s="16" t="s">
        <v>134</v>
      </c>
      <c r="M50" s="13" t="s">
        <v>19</v>
      </c>
      <c r="N50" s="96">
        <v>1</v>
      </c>
      <c r="O50" s="96">
        <v>1</v>
      </c>
      <c r="P50" s="96"/>
      <c r="Q50" s="96">
        <v>1.5</v>
      </c>
      <c r="R50" s="98">
        <v>2</v>
      </c>
    </row>
    <row r="51" spans="3:19" s="37" customFormat="1" ht="21" customHeight="1" x14ac:dyDescent="0.2">
      <c r="C51" s="29" t="s">
        <v>62</v>
      </c>
      <c r="D51" s="16" t="s">
        <v>129</v>
      </c>
      <c r="E51" s="13" t="s">
        <v>19</v>
      </c>
      <c r="F51" s="96">
        <v>2</v>
      </c>
      <c r="G51" s="96">
        <v>1</v>
      </c>
      <c r="H51" s="96"/>
      <c r="I51" s="96">
        <v>2.5</v>
      </c>
      <c r="J51" s="98">
        <v>5</v>
      </c>
      <c r="K51" s="29" t="s">
        <v>71</v>
      </c>
      <c r="L51" s="16" t="s">
        <v>135</v>
      </c>
      <c r="M51" s="13" t="s">
        <v>19</v>
      </c>
      <c r="N51" s="96">
        <v>1</v>
      </c>
      <c r="O51" s="96">
        <v>1</v>
      </c>
      <c r="P51" s="96"/>
      <c r="Q51" s="96">
        <v>1.5</v>
      </c>
      <c r="R51" s="98">
        <v>3</v>
      </c>
    </row>
    <row r="52" spans="3:19" s="37" customFormat="1" ht="21" customHeight="1" x14ac:dyDescent="0.2">
      <c r="C52" s="29" t="s">
        <v>63</v>
      </c>
      <c r="D52" s="16" t="s">
        <v>130</v>
      </c>
      <c r="E52" s="13" t="s">
        <v>19</v>
      </c>
      <c r="F52" s="96">
        <v>1</v>
      </c>
      <c r="G52" s="96">
        <v>2</v>
      </c>
      <c r="H52" s="96"/>
      <c r="I52" s="96">
        <v>2</v>
      </c>
      <c r="J52" s="98">
        <v>4</v>
      </c>
      <c r="K52" s="33" t="s">
        <v>72</v>
      </c>
      <c r="L52" s="16" t="s">
        <v>136</v>
      </c>
      <c r="M52" s="13" t="s">
        <v>19</v>
      </c>
      <c r="N52" s="96">
        <v>1</v>
      </c>
      <c r="O52" s="96">
        <v>1</v>
      </c>
      <c r="P52" s="96"/>
      <c r="Q52" s="96">
        <v>1.5</v>
      </c>
      <c r="R52" s="98">
        <v>3</v>
      </c>
    </row>
    <row r="53" spans="3:19" s="37" customFormat="1" ht="21" customHeight="1" thickBot="1" x14ac:dyDescent="0.25">
      <c r="C53" s="30" t="s">
        <v>64</v>
      </c>
      <c r="D53" s="17" t="s">
        <v>131</v>
      </c>
      <c r="E53" s="14" t="s">
        <v>19</v>
      </c>
      <c r="F53" s="99">
        <v>1</v>
      </c>
      <c r="G53" s="99">
        <v>2</v>
      </c>
      <c r="H53" s="99"/>
      <c r="I53" s="99">
        <v>2</v>
      </c>
      <c r="J53" s="101">
        <v>4</v>
      </c>
      <c r="K53" s="29" t="s">
        <v>73</v>
      </c>
      <c r="L53" s="16" t="s">
        <v>137</v>
      </c>
      <c r="M53" s="13" t="s">
        <v>19</v>
      </c>
      <c r="N53" s="96">
        <v>2</v>
      </c>
      <c r="O53" s="96">
        <v>2</v>
      </c>
      <c r="P53" s="96"/>
      <c r="Q53" s="96">
        <v>3</v>
      </c>
      <c r="R53" s="98">
        <v>5</v>
      </c>
    </row>
    <row r="54" spans="3:19" s="37" customFormat="1" ht="21" customHeight="1" thickBot="1" x14ac:dyDescent="0.25">
      <c r="C54" s="90" t="s">
        <v>139</v>
      </c>
      <c r="D54" s="9"/>
      <c r="E54" s="9"/>
      <c r="F54" s="9"/>
      <c r="G54" s="9"/>
      <c r="H54" s="9"/>
      <c r="I54" s="9"/>
      <c r="J54" s="27"/>
      <c r="K54" s="34" t="s">
        <v>74</v>
      </c>
      <c r="L54" s="17" t="s">
        <v>138</v>
      </c>
      <c r="M54" s="14" t="s">
        <v>19</v>
      </c>
      <c r="N54" s="99">
        <v>2</v>
      </c>
      <c r="O54" s="99">
        <v>2</v>
      </c>
      <c r="P54" s="99"/>
      <c r="Q54" s="99">
        <v>3</v>
      </c>
      <c r="R54" s="101">
        <v>5</v>
      </c>
    </row>
    <row r="55" spans="3:19" s="3" customFormat="1" x14ac:dyDescent="0.2">
      <c r="C55" s="2" t="s">
        <v>18</v>
      </c>
      <c r="D55" t="s">
        <v>140</v>
      </c>
      <c r="E55" s="1"/>
      <c r="F55"/>
      <c r="G55"/>
      <c r="H55"/>
      <c r="I55"/>
      <c r="J55"/>
      <c r="K55" s="6"/>
      <c r="L55" s="7"/>
      <c r="M55" s="6"/>
      <c r="N55" s="6"/>
      <c r="O55" s="6"/>
      <c r="P55" s="6"/>
      <c r="Q55" s="6"/>
      <c r="R55" s="6"/>
      <c r="S55"/>
    </row>
    <row r="56" spans="3:19" x14ac:dyDescent="0.2">
      <c r="C56" s="2" t="s">
        <v>19</v>
      </c>
      <c r="D56" s="91" t="s">
        <v>141</v>
      </c>
    </row>
    <row r="57" spans="3:19" x14ac:dyDescent="0.2">
      <c r="C57" s="2" t="s">
        <v>21</v>
      </c>
      <c r="D57" s="91" t="s">
        <v>142</v>
      </c>
      <c r="L57" s="232"/>
      <c r="M57" s="232"/>
      <c r="N57" s="232"/>
      <c r="O57" s="232"/>
      <c r="P57" s="232"/>
      <c r="Q57" s="232"/>
      <c r="R57" s="232"/>
    </row>
    <row r="58" spans="3:19" x14ac:dyDescent="0.2">
      <c r="C58" s="2"/>
      <c r="D58" s="2"/>
      <c r="L58" s="232"/>
      <c r="M58" s="232"/>
      <c r="N58" s="232"/>
      <c r="O58" s="232"/>
      <c r="P58" s="232"/>
      <c r="Q58" s="232"/>
      <c r="R58" s="232"/>
    </row>
    <row r="59" spans="3:19" x14ac:dyDescent="0.2">
      <c r="C59" s="2"/>
      <c r="D59" s="2"/>
    </row>
    <row r="60" spans="3:19" x14ac:dyDescent="0.2">
      <c r="C60" s="2"/>
      <c r="D60" s="2"/>
    </row>
    <row r="61" spans="3:19" x14ac:dyDescent="0.2">
      <c r="C61" s="2"/>
      <c r="D61" s="2"/>
    </row>
    <row r="62" spans="3:19" x14ac:dyDescent="0.2">
      <c r="C62" s="2"/>
      <c r="D62" s="2"/>
    </row>
    <row r="63" spans="3:19" x14ac:dyDescent="0.2">
      <c r="C63" s="2"/>
      <c r="D63" s="2"/>
    </row>
    <row r="68" spans="3:18" x14ac:dyDescent="0.2">
      <c r="C68" s="3"/>
      <c r="D68" s="3"/>
      <c r="E68" s="4"/>
      <c r="F68" s="3"/>
      <c r="G68" s="3"/>
      <c r="H68" s="3"/>
      <c r="I68" s="3"/>
      <c r="J68" s="3"/>
    </row>
    <row r="69" spans="3:18" x14ac:dyDescent="0.2">
      <c r="K69" s="3"/>
      <c r="L69" s="3"/>
      <c r="M69" s="231"/>
      <c r="N69" s="231"/>
      <c r="O69" s="231"/>
      <c r="P69" s="231"/>
      <c r="Q69" s="231"/>
      <c r="R69" s="231"/>
    </row>
  </sheetData>
  <mergeCells count="20">
    <mergeCell ref="C2:R2"/>
    <mergeCell ref="C35:J35"/>
    <mergeCell ref="K35:R35"/>
    <mergeCell ref="C7:J7"/>
    <mergeCell ref="K7:R7"/>
    <mergeCell ref="C6:R6"/>
    <mergeCell ref="K17:M17"/>
    <mergeCell ref="K22:M22"/>
    <mergeCell ref="C15:E15"/>
    <mergeCell ref="C22:E22"/>
    <mergeCell ref="C4:R4"/>
    <mergeCell ref="K24:R24"/>
    <mergeCell ref="C5:R5"/>
    <mergeCell ref="C3:R3"/>
    <mergeCell ref="C47:J47"/>
    <mergeCell ref="M69:R69"/>
    <mergeCell ref="L57:R57"/>
    <mergeCell ref="L58:R58"/>
    <mergeCell ref="K45:M45"/>
    <mergeCell ref="C44:E44"/>
  </mergeCells>
  <phoneticPr fontId="0" type="noConversion"/>
  <printOptions verticalCentered="1"/>
  <pageMargins left="0.39370078740157483" right="0" top="0.39370078740157483" bottom="0" header="0" footer="0"/>
  <pageSetup paperSize="9" scale="71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ECF91-FAAE-4F62-9133-680C47D6467F}">
  <sheetPr>
    <pageSetUpPr fitToPage="1"/>
  </sheetPr>
  <dimension ref="B2:S71"/>
  <sheetViews>
    <sheetView workbookViewId="0">
      <selection activeCell="C7" sqref="C7:J7"/>
    </sheetView>
  </sheetViews>
  <sheetFormatPr defaultRowHeight="12.75" x14ac:dyDescent="0.2"/>
  <cols>
    <col min="1" max="1" width="3.7109375" customWidth="1"/>
    <col min="2" max="2" width="4" customWidth="1"/>
    <col min="3" max="3" width="9.42578125" customWidth="1"/>
    <col min="4" max="4" width="30.85546875" customWidth="1"/>
    <col min="5" max="5" width="7.42578125" style="1" customWidth="1"/>
    <col min="6" max="6" width="3.85546875" customWidth="1"/>
    <col min="7" max="8" width="3.7109375" customWidth="1"/>
    <col min="9" max="9" width="4.42578125" customWidth="1"/>
    <col min="10" max="10" width="5.140625" customWidth="1"/>
    <col min="11" max="11" width="10.5703125" customWidth="1"/>
    <col min="12" max="12" width="32.85546875" customWidth="1"/>
    <col min="13" max="13" width="7.7109375" style="1" customWidth="1"/>
    <col min="14" max="14" width="3.7109375" customWidth="1"/>
    <col min="15" max="16" width="3.85546875" customWidth="1"/>
    <col min="17" max="17" width="4.5703125" customWidth="1"/>
    <col min="18" max="18" width="5.7109375" customWidth="1"/>
    <col min="19" max="19" width="3.28515625" customWidth="1"/>
  </cols>
  <sheetData>
    <row r="2" spans="2:18" ht="15.75" x14ac:dyDescent="0.2">
      <c r="C2" s="252" t="s">
        <v>143</v>
      </c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</row>
    <row r="3" spans="2:18" ht="15.75" x14ac:dyDescent="0.2">
      <c r="C3" s="252" t="s">
        <v>144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</row>
    <row r="4" spans="2:18" ht="15.75" x14ac:dyDescent="0.2">
      <c r="C4" s="252" t="s">
        <v>30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</row>
    <row r="5" spans="2:18" ht="15.75" x14ac:dyDescent="0.2">
      <c r="C5" s="252" t="s">
        <v>31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</row>
    <row r="6" spans="2:18" ht="16.5" thickBot="1" x14ac:dyDescent="0.25">
      <c r="C6" s="253" t="s">
        <v>205</v>
      </c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</row>
    <row r="7" spans="2:18" s="110" customFormat="1" ht="23.1" customHeight="1" thickBot="1" x14ac:dyDescent="0.25">
      <c r="B7" s="109"/>
      <c r="C7" s="249" t="s">
        <v>32</v>
      </c>
      <c r="D7" s="250"/>
      <c r="E7" s="250"/>
      <c r="F7" s="250"/>
      <c r="G7" s="250"/>
      <c r="H7" s="250"/>
      <c r="I7" s="250"/>
      <c r="J7" s="251"/>
      <c r="K7" s="249" t="s">
        <v>33</v>
      </c>
      <c r="L7" s="250"/>
      <c r="M7" s="250"/>
      <c r="N7" s="250"/>
      <c r="O7" s="250"/>
      <c r="P7" s="250"/>
      <c r="Q7" s="250"/>
      <c r="R7" s="251"/>
    </row>
    <row r="8" spans="2:18" s="110" customFormat="1" ht="23.1" customHeight="1" x14ac:dyDescent="0.2">
      <c r="B8" s="109"/>
      <c r="C8" s="44" t="s">
        <v>34</v>
      </c>
      <c r="D8" s="44" t="s">
        <v>35</v>
      </c>
      <c r="E8" s="42" t="s">
        <v>36</v>
      </c>
      <c r="F8" s="43" t="s">
        <v>2</v>
      </c>
      <c r="G8" s="70" t="s">
        <v>37</v>
      </c>
      <c r="H8" s="70" t="s">
        <v>20</v>
      </c>
      <c r="I8" s="70" t="s">
        <v>38</v>
      </c>
      <c r="J8" s="45" t="s">
        <v>8</v>
      </c>
      <c r="K8" s="43" t="s">
        <v>34</v>
      </c>
      <c r="L8" s="45" t="s">
        <v>35</v>
      </c>
      <c r="M8" s="69" t="s">
        <v>36</v>
      </c>
      <c r="N8" s="70" t="s">
        <v>2</v>
      </c>
      <c r="O8" s="70" t="s">
        <v>37</v>
      </c>
      <c r="P8" s="44" t="s">
        <v>20</v>
      </c>
      <c r="Q8" s="44" t="s">
        <v>38</v>
      </c>
      <c r="R8" s="45" t="s">
        <v>8</v>
      </c>
    </row>
    <row r="9" spans="2:18" s="114" customFormat="1" ht="23.1" customHeight="1" x14ac:dyDescent="0.2">
      <c r="B9" s="111"/>
      <c r="C9" s="38" t="s">
        <v>94</v>
      </c>
      <c r="D9" s="16" t="s">
        <v>151</v>
      </c>
      <c r="E9" s="112" t="s">
        <v>38</v>
      </c>
      <c r="F9" s="93">
        <v>2</v>
      </c>
      <c r="G9" s="94">
        <v>1</v>
      </c>
      <c r="H9" s="93"/>
      <c r="I9" s="93">
        <v>2.5</v>
      </c>
      <c r="J9" s="95">
        <v>3</v>
      </c>
      <c r="K9" s="113" t="s">
        <v>96</v>
      </c>
      <c r="L9" s="16" t="s">
        <v>157</v>
      </c>
      <c r="M9" s="112" t="s">
        <v>88</v>
      </c>
      <c r="N9" s="93">
        <v>2</v>
      </c>
      <c r="O9" s="93">
        <v>1</v>
      </c>
      <c r="P9" s="93"/>
      <c r="Q9" s="93">
        <v>2.5</v>
      </c>
      <c r="R9" s="95">
        <v>3</v>
      </c>
    </row>
    <row r="10" spans="2:18" s="114" customFormat="1" ht="23.1" customHeight="1" x14ac:dyDescent="0.2">
      <c r="B10" s="111"/>
      <c r="C10" s="39" t="s">
        <v>45</v>
      </c>
      <c r="D10" s="16" t="s">
        <v>152</v>
      </c>
      <c r="E10" s="112" t="s">
        <v>88</v>
      </c>
      <c r="F10" s="96">
        <v>3</v>
      </c>
      <c r="G10" s="97">
        <v>1</v>
      </c>
      <c r="H10" s="96"/>
      <c r="I10" s="96">
        <v>3.5</v>
      </c>
      <c r="J10" s="98">
        <v>4</v>
      </c>
      <c r="K10" s="115" t="s">
        <v>49</v>
      </c>
      <c r="L10" s="76" t="s">
        <v>158</v>
      </c>
      <c r="M10" s="112" t="s">
        <v>88</v>
      </c>
      <c r="N10" s="96">
        <v>2</v>
      </c>
      <c r="O10" s="96">
        <v>1</v>
      </c>
      <c r="P10" s="96"/>
      <c r="Q10" s="96">
        <v>2.5</v>
      </c>
      <c r="R10" s="98">
        <v>3</v>
      </c>
    </row>
    <row r="11" spans="2:18" s="114" customFormat="1" ht="23.1" customHeight="1" x14ac:dyDescent="0.2">
      <c r="B11" s="111"/>
      <c r="C11" s="39" t="s">
        <v>46</v>
      </c>
      <c r="D11" s="16" t="s">
        <v>153</v>
      </c>
      <c r="E11" s="112" t="s">
        <v>88</v>
      </c>
      <c r="F11" s="96">
        <v>3</v>
      </c>
      <c r="G11" s="97">
        <v>1</v>
      </c>
      <c r="H11" s="96"/>
      <c r="I11" s="96">
        <v>3.5</v>
      </c>
      <c r="J11" s="98">
        <v>4</v>
      </c>
      <c r="K11" s="115" t="s">
        <v>50</v>
      </c>
      <c r="L11" s="76" t="s">
        <v>159</v>
      </c>
      <c r="M11" s="112" t="s">
        <v>88</v>
      </c>
      <c r="N11" s="96">
        <v>3</v>
      </c>
      <c r="O11" s="96">
        <v>1</v>
      </c>
      <c r="P11" s="96"/>
      <c r="Q11" s="96">
        <v>3.5</v>
      </c>
      <c r="R11" s="98">
        <v>4</v>
      </c>
    </row>
    <row r="12" spans="2:18" s="118" customFormat="1" ht="23.1" customHeight="1" x14ac:dyDescent="0.2">
      <c r="B12" s="116"/>
      <c r="C12" s="39" t="s">
        <v>95</v>
      </c>
      <c r="D12" s="16" t="s">
        <v>154</v>
      </c>
      <c r="E12" s="112" t="s">
        <v>88</v>
      </c>
      <c r="F12" s="96">
        <v>2</v>
      </c>
      <c r="G12" s="97">
        <v>1</v>
      </c>
      <c r="H12" s="96"/>
      <c r="I12" s="96">
        <v>2.5</v>
      </c>
      <c r="J12" s="98">
        <v>4</v>
      </c>
      <c r="K12" s="117" t="s">
        <v>51</v>
      </c>
      <c r="L12" s="76" t="s">
        <v>160</v>
      </c>
      <c r="M12" s="112" t="s">
        <v>88</v>
      </c>
      <c r="N12" s="96">
        <v>1</v>
      </c>
      <c r="O12" s="96">
        <v>1</v>
      </c>
      <c r="P12" s="96"/>
      <c r="Q12" s="96">
        <v>1.5</v>
      </c>
      <c r="R12" s="98">
        <v>2</v>
      </c>
    </row>
    <row r="13" spans="2:18" s="118" customFormat="1" ht="23.1" customHeight="1" x14ac:dyDescent="0.2">
      <c r="B13" s="116"/>
      <c r="C13" s="39" t="s">
        <v>47</v>
      </c>
      <c r="D13" s="16" t="s">
        <v>155</v>
      </c>
      <c r="E13" s="112" t="s">
        <v>88</v>
      </c>
      <c r="F13" s="96">
        <v>2</v>
      </c>
      <c r="G13" s="97">
        <v>1</v>
      </c>
      <c r="H13" s="96"/>
      <c r="I13" s="96">
        <v>2.5</v>
      </c>
      <c r="J13" s="98">
        <v>3</v>
      </c>
      <c r="K13" s="117"/>
      <c r="L13" s="76" t="s">
        <v>85</v>
      </c>
      <c r="M13" s="112" t="s">
        <v>89</v>
      </c>
      <c r="N13" s="96">
        <v>2</v>
      </c>
      <c r="O13" s="96">
        <v>1</v>
      </c>
      <c r="P13" s="96"/>
      <c r="Q13" s="96">
        <v>2.5</v>
      </c>
      <c r="R13" s="98">
        <v>3</v>
      </c>
    </row>
    <row r="14" spans="2:18" s="118" customFormat="1" ht="23.1" customHeight="1" thickBot="1" x14ac:dyDescent="0.25">
      <c r="B14" s="116"/>
      <c r="C14" s="40" t="s">
        <v>48</v>
      </c>
      <c r="D14" s="17" t="s">
        <v>156</v>
      </c>
      <c r="E14" s="112" t="s">
        <v>88</v>
      </c>
      <c r="F14" s="99">
        <v>2</v>
      </c>
      <c r="G14" s="100">
        <v>0</v>
      </c>
      <c r="H14" s="99"/>
      <c r="I14" s="99">
        <v>2</v>
      </c>
      <c r="J14" s="101">
        <v>2</v>
      </c>
      <c r="K14" s="117"/>
      <c r="L14" s="76" t="s">
        <v>86</v>
      </c>
      <c r="M14" s="112" t="s">
        <v>89</v>
      </c>
      <c r="N14" s="96">
        <v>2</v>
      </c>
      <c r="O14" s="96">
        <v>0</v>
      </c>
      <c r="P14" s="96"/>
      <c r="Q14" s="96">
        <v>2</v>
      </c>
      <c r="R14" s="98">
        <v>2</v>
      </c>
    </row>
    <row r="15" spans="2:18" s="118" customFormat="1" ht="23.1" customHeight="1" thickBot="1" x14ac:dyDescent="0.25">
      <c r="B15" s="116"/>
      <c r="C15" s="247" t="s">
        <v>39</v>
      </c>
      <c r="D15" s="247"/>
      <c r="E15" s="247"/>
      <c r="F15" s="28">
        <f>SUM(F9:F14)</f>
        <v>14</v>
      </c>
      <c r="G15" s="28">
        <f>SUM(G9:G14)</f>
        <v>5</v>
      </c>
      <c r="H15" s="28"/>
      <c r="I15" s="161">
        <f>SUM(I9:I14)</f>
        <v>16.5</v>
      </c>
      <c r="J15" s="28">
        <f>SUM(J9:J14)</f>
        <v>20</v>
      </c>
      <c r="K15" s="213"/>
      <c r="L15" s="159" t="s">
        <v>87</v>
      </c>
      <c r="M15" s="214" t="s">
        <v>89</v>
      </c>
      <c r="N15" s="99">
        <v>1</v>
      </c>
      <c r="O15" s="99">
        <v>1</v>
      </c>
      <c r="P15" s="99"/>
      <c r="Q15" s="99">
        <v>1.5</v>
      </c>
      <c r="R15" s="101">
        <v>3</v>
      </c>
    </row>
    <row r="16" spans="2:18" s="118" customFormat="1" ht="23.1" customHeight="1" thickBot="1" x14ac:dyDescent="0.25">
      <c r="B16" s="131"/>
      <c r="C16" s="188"/>
      <c r="D16" s="188"/>
      <c r="E16" s="188"/>
      <c r="F16" s="188"/>
      <c r="G16" s="188"/>
      <c r="H16" s="188"/>
      <c r="I16" s="189"/>
      <c r="J16" s="188"/>
      <c r="K16" s="215"/>
      <c r="L16" s="223" t="s">
        <v>197</v>
      </c>
      <c r="M16" s="193" t="s">
        <v>89</v>
      </c>
      <c r="N16" s="183">
        <v>0</v>
      </c>
      <c r="O16" s="183">
        <v>0</v>
      </c>
      <c r="P16" s="183"/>
      <c r="Q16" s="183">
        <v>0</v>
      </c>
      <c r="R16" s="184">
        <v>8</v>
      </c>
    </row>
    <row r="17" spans="2:19" s="118" customFormat="1" ht="23.1" customHeight="1" thickBot="1" x14ac:dyDescent="0.25">
      <c r="B17" s="131"/>
      <c r="C17" s="190"/>
      <c r="D17" s="190"/>
      <c r="E17" s="190"/>
      <c r="F17" s="190"/>
      <c r="G17" s="190"/>
      <c r="H17" s="190"/>
      <c r="I17" s="190"/>
      <c r="J17" s="188"/>
      <c r="K17" s="247" t="s">
        <v>39</v>
      </c>
      <c r="L17" s="247"/>
      <c r="M17" s="247"/>
      <c r="N17" s="28">
        <f>SUM(N9:N16)</f>
        <v>13</v>
      </c>
      <c r="O17" s="28">
        <f>SUM(O9:O16)</f>
        <v>6</v>
      </c>
      <c r="P17" s="28"/>
      <c r="Q17" s="102">
        <f>SUM(Q9:Q16)</f>
        <v>16</v>
      </c>
      <c r="R17" s="28">
        <f>SUM(R9:R16)</f>
        <v>28</v>
      </c>
    </row>
    <row r="18" spans="2:19" s="118" customFormat="1" ht="23.1" customHeight="1" thickBot="1" x14ac:dyDescent="0.25">
      <c r="B18" s="131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211"/>
      <c r="R18" s="188"/>
    </row>
    <row r="19" spans="2:19" s="114" customFormat="1" ht="23.1" customHeight="1" thickBot="1" x14ac:dyDescent="0.25">
      <c r="B19" s="111"/>
      <c r="C19" s="208" t="s">
        <v>10</v>
      </c>
      <c r="D19" s="209" t="s">
        <v>145</v>
      </c>
      <c r="E19" s="193" t="s">
        <v>38</v>
      </c>
      <c r="F19" s="28">
        <v>2</v>
      </c>
      <c r="G19" s="28">
        <v>0</v>
      </c>
      <c r="H19" s="28"/>
      <c r="I19" s="28">
        <v>2</v>
      </c>
      <c r="J19" s="28">
        <v>2</v>
      </c>
      <c r="K19" s="208" t="s">
        <v>12</v>
      </c>
      <c r="L19" s="212" t="s">
        <v>148</v>
      </c>
      <c r="M19" s="193" t="s">
        <v>38</v>
      </c>
      <c r="N19" s="28">
        <v>2</v>
      </c>
      <c r="O19" s="28">
        <v>0</v>
      </c>
      <c r="P19" s="28"/>
      <c r="Q19" s="28">
        <v>2</v>
      </c>
      <c r="R19" s="28">
        <v>2</v>
      </c>
      <c r="S19" s="121"/>
    </row>
    <row r="20" spans="2:19" s="114" customFormat="1" ht="23.1" customHeight="1" x14ac:dyDescent="0.2">
      <c r="B20" s="111"/>
      <c r="C20" s="120" t="s">
        <v>11</v>
      </c>
      <c r="D20" s="207" t="s">
        <v>146</v>
      </c>
      <c r="E20" s="12" t="s">
        <v>38</v>
      </c>
      <c r="F20" s="93">
        <v>2</v>
      </c>
      <c r="G20" s="94">
        <v>0</v>
      </c>
      <c r="H20" s="93"/>
      <c r="I20" s="93">
        <v>2</v>
      </c>
      <c r="J20" s="95">
        <v>2</v>
      </c>
      <c r="K20" s="210" t="s">
        <v>13</v>
      </c>
      <c r="L20" s="207" t="s">
        <v>149</v>
      </c>
      <c r="M20" s="12" t="s">
        <v>38</v>
      </c>
      <c r="N20" s="93">
        <v>2</v>
      </c>
      <c r="O20" s="93">
        <v>0</v>
      </c>
      <c r="P20" s="93"/>
      <c r="Q20" s="93">
        <v>2</v>
      </c>
      <c r="R20" s="95">
        <v>2</v>
      </c>
    </row>
    <row r="21" spans="2:19" s="114" customFormat="1" ht="23.1" customHeight="1" thickBot="1" x14ac:dyDescent="0.25">
      <c r="B21" s="111"/>
      <c r="C21" s="122" t="s">
        <v>23</v>
      </c>
      <c r="D21" s="35" t="s">
        <v>147</v>
      </c>
      <c r="E21" s="14" t="s">
        <v>38</v>
      </c>
      <c r="F21" s="99">
        <v>2</v>
      </c>
      <c r="G21" s="100">
        <v>0</v>
      </c>
      <c r="H21" s="99"/>
      <c r="I21" s="99">
        <v>2</v>
      </c>
      <c r="J21" s="101">
        <v>2</v>
      </c>
      <c r="K21" s="123" t="s">
        <v>24</v>
      </c>
      <c r="L21" s="35" t="s">
        <v>150</v>
      </c>
      <c r="M21" s="14" t="s">
        <v>38</v>
      </c>
      <c r="N21" s="99">
        <v>2</v>
      </c>
      <c r="O21" s="99">
        <v>0</v>
      </c>
      <c r="P21" s="99"/>
      <c r="Q21" s="99">
        <v>2</v>
      </c>
      <c r="R21" s="101">
        <v>2</v>
      </c>
    </row>
    <row r="22" spans="2:19" s="114" customFormat="1" ht="23.1" customHeight="1" thickBot="1" x14ac:dyDescent="0.25">
      <c r="B22" s="111"/>
      <c r="C22" s="263" t="s">
        <v>84</v>
      </c>
      <c r="D22" s="263"/>
      <c r="E22" s="263"/>
      <c r="F22" s="129">
        <f>SUM(F15:F21)</f>
        <v>20</v>
      </c>
      <c r="G22" s="129">
        <f>SUM(G15:G21)</f>
        <v>5</v>
      </c>
      <c r="H22" s="129"/>
      <c r="I22" s="216">
        <f>SUM(I15:I21)</f>
        <v>22.5</v>
      </c>
      <c r="J22" s="129">
        <f>SUM(J15:J21)</f>
        <v>26</v>
      </c>
      <c r="K22" s="262" t="s">
        <v>84</v>
      </c>
      <c r="L22" s="255"/>
      <c r="M22" s="256"/>
      <c r="N22" s="129">
        <f>SUM(N17:N21)</f>
        <v>19</v>
      </c>
      <c r="O22" s="129">
        <f>SUM(O16:O21)</f>
        <v>6</v>
      </c>
      <c r="P22" s="129"/>
      <c r="Q22" s="130">
        <f>SUM(Q16:Q21)</f>
        <v>22</v>
      </c>
      <c r="R22" s="128">
        <f>SUM(R17:R21)</f>
        <v>34</v>
      </c>
    </row>
    <row r="23" spans="2:19" s="118" customFormat="1" ht="23.1" customHeight="1" thickBot="1" x14ac:dyDescent="0.25">
      <c r="B23" s="131"/>
      <c r="C23" s="132"/>
      <c r="D23" s="132"/>
      <c r="E23" s="132"/>
      <c r="F23" s="132"/>
      <c r="G23" s="132"/>
      <c r="H23" s="132"/>
      <c r="I23" s="133"/>
      <c r="J23" s="132"/>
      <c r="K23" s="127"/>
      <c r="L23" s="132"/>
      <c r="M23" s="132"/>
      <c r="N23" s="132"/>
      <c r="O23" s="132"/>
      <c r="P23" s="132"/>
      <c r="Q23" s="134"/>
      <c r="R23" s="135"/>
    </row>
    <row r="24" spans="2:19" s="118" customFormat="1" ht="23.1" customHeight="1" thickBot="1" x14ac:dyDescent="0.25">
      <c r="C24" s="131"/>
      <c r="D24" s="131"/>
      <c r="E24" s="136"/>
      <c r="F24" s="136"/>
      <c r="G24" s="136"/>
      <c r="H24" s="136"/>
      <c r="I24" s="136"/>
      <c r="J24" s="137"/>
      <c r="K24" s="249" t="s">
        <v>40</v>
      </c>
      <c r="L24" s="250"/>
      <c r="M24" s="250"/>
      <c r="N24" s="250"/>
      <c r="O24" s="250"/>
      <c r="P24" s="250"/>
      <c r="Q24" s="250"/>
      <c r="R24" s="251"/>
    </row>
    <row r="25" spans="2:19" s="138" customFormat="1" ht="23.1" customHeight="1" x14ac:dyDescent="0.2">
      <c r="C25" s="139"/>
      <c r="D25" s="139"/>
      <c r="E25" s="136"/>
      <c r="F25" s="136"/>
      <c r="G25" s="136"/>
      <c r="H25" s="136"/>
      <c r="I25" s="136"/>
      <c r="J25" s="137"/>
      <c r="K25" s="31" t="s">
        <v>52</v>
      </c>
      <c r="L25" s="15" t="s">
        <v>161</v>
      </c>
      <c r="M25" s="140" t="s">
        <v>89</v>
      </c>
      <c r="N25" s="93">
        <v>2</v>
      </c>
      <c r="O25" s="93">
        <v>1</v>
      </c>
      <c r="P25" s="93"/>
      <c r="Q25" s="93">
        <v>2.5</v>
      </c>
      <c r="R25" s="95">
        <v>3</v>
      </c>
    </row>
    <row r="26" spans="2:19" s="138" customFormat="1" ht="23.1" customHeight="1" x14ac:dyDescent="0.2">
      <c r="C26" s="139"/>
      <c r="D26" s="139"/>
      <c r="E26" s="136"/>
      <c r="F26" s="136"/>
      <c r="G26" s="136"/>
      <c r="H26" s="136"/>
      <c r="I26" s="136"/>
      <c r="J26" s="137"/>
      <c r="K26" s="29" t="s">
        <v>53</v>
      </c>
      <c r="L26" s="16" t="s">
        <v>162</v>
      </c>
      <c r="M26" s="112" t="s">
        <v>89</v>
      </c>
      <c r="N26" s="96">
        <v>2</v>
      </c>
      <c r="O26" s="96">
        <v>1</v>
      </c>
      <c r="P26" s="96"/>
      <c r="Q26" s="96">
        <v>2.5</v>
      </c>
      <c r="R26" s="98">
        <v>3</v>
      </c>
    </row>
    <row r="27" spans="2:19" s="114" customFormat="1" ht="23.1" customHeight="1" x14ac:dyDescent="0.2">
      <c r="C27" s="139"/>
      <c r="D27" s="139"/>
      <c r="E27" s="136"/>
      <c r="F27" s="136"/>
      <c r="G27" s="136"/>
      <c r="H27" s="136"/>
      <c r="I27" s="136"/>
      <c r="J27" s="137"/>
      <c r="K27" s="29" t="s">
        <v>54</v>
      </c>
      <c r="L27" s="16" t="s">
        <v>163</v>
      </c>
      <c r="M27" s="112" t="s">
        <v>89</v>
      </c>
      <c r="N27" s="96">
        <v>2</v>
      </c>
      <c r="O27" s="96">
        <v>1</v>
      </c>
      <c r="P27" s="96"/>
      <c r="Q27" s="96">
        <v>2.5</v>
      </c>
      <c r="R27" s="98">
        <v>3</v>
      </c>
    </row>
    <row r="28" spans="2:19" s="114" customFormat="1" ht="23.1" customHeight="1" x14ac:dyDescent="0.2">
      <c r="C28" s="139"/>
      <c r="D28" s="139"/>
      <c r="E28" s="136"/>
      <c r="F28" s="136"/>
      <c r="G28" s="136"/>
      <c r="H28" s="136"/>
      <c r="I28" s="136"/>
      <c r="J28" s="137"/>
      <c r="K28" s="115" t="s">
        <v>55</v>
      </c>
      <c r="L28" s="16" t="s">
        <v>164</v>
      </c>
      <c r="M28" s="112" t="s">
        <v>89</v>
      </c>
      <c r="N28" s="105">
        <v>2</v>
      </c>
      <c r="O28" s="105">
        <v>0</v>
      </c>
      <c r="P28" s="105"/>
      <c r="Q28" s="105">
        <v>2</v>
      </c>
      <c r="R28" s="106">
        <v>2</v>
      </c>
    </row>
    <row r="29" spans="2:19" s="114" customFormat="1" ht="23.1" customHeight="1" x14ac:dyDescent="0.2">
      <c r="C29" s="139"/>
      <c r="D29" s="139"/>
      <c r="E29" s="136"/>
      <c r="F29" s="136"/>
      <c r="G29" s="136"/>
      <c r="H29" s="136"/>
      <c r="I29" s="136"/>
      <c r="J29" s="137"/>
      <c r="K29" s="29" t="s">
        <v>56</v>
      </c>
      <c r="L29" s="16" t="s">
        <v>165</v>
      </c>
      <c r="M29" s="112" t="s">
        <v>89</v>
      </c>
      <c r="N29" s="96">
        <v>2</v>
      </c>
      <c r="O29" s="96">
        <v>0</v>
      </c>
      <c r="P29" s="96"/>
      <c r="Q29" s="96">
        <v>2</v>
      </c>
      <c r="R29" s="98">
        <v>2</v>
      </c>
    </row>
    <row r="30" spans="2:19" s="114" customFormat="1" ht="23.1" customHeight="1" x14ac:dyDescent="0.2">
      <c r="E30" s="141"/>
      <c r="J30" s="111"/>
      <c r="K30" s="29" t="s">
        <v>57</v>
      </c>
      <c r="L30" s="16" t="s">
        <v>166</v>
      </c>
      <c r="M30" s="112" t="s">
        <v>89</v>
      </c>
      <c r="N30" s="96">
        <v>1</v>
      </c>
      <c r="O30" s="96">
        <v>1</v>
      </c>
      <c r="P30" s="96"/>
      <c r="Q30" s="96">
        <v>1.5</v>
      </c>
      <c r="R30" s="98">
        <v>3</v>
      </c>
    </row>
    <row r="31" spans="2:19" s="118" customFormat="1" ht="23.1" customHeight="1" thickBot="1" x14ac:dyDescent="0.25">
      <c r="E31" s="142"/>
      <c r="J31" s="116"/>
      <c r="K31" s="30" t="s">
        <v>58</v>
      </c>
      <c r="L31" s="17" t="s">
        <v>167</v>
      </c>
      <c r="M31" s="14" t="s">
        <v>89</v>
      </c>
      <c r="N31" s="99">
        <v>1</v>
      </c>
      <c r="O31" s="99">
        <v>1</v>
      </c>
      <c r="P31" s="99"/>
      <c r="Q31" s="99">
        <v>1.5</v>
      </c>
      <c r="R31" s="101">
        <v>3</v>
      </c>
    </row>
    <row r="32" spans="2:19" s="118" customFormat="1" ht="23.1" customHeight="1" thickBot="1" x14ac:dyDescent="0.25">
      <c r="E32" s="142"/>
      <c r="J32" s="131"/>
      <c r="K32" s="219" t="s">
        <v>199</v>
      </c>
      <c r="L32" s="220" t="s">
        <v>201</v>
      </c>
      <c r="M32" s="128" t="s">
        <v>89</v>
      </c>
      <c r="N32" s="217">
        <v>0</v>
      </c>
      <c r="O32" s="217">
        <v>0</v>
      </c>
      <c r="P32" s="217"/>
      <c r="Q32" s="217">
        <v>0</v>
      </c>
      <c r="R32" s="128">
        <v>8</v>
      </c>
    </row>
    <row r="33" spans="2:19" s="118" customFormat="1" ht="23.1" customHeight="1" thickBot="1" x14ac:dyDescent="0.35">
      <c r="E33" s="142"/>
      <c r="J33" s="131"/>
      <c r="K33" s="222" t="s">
        <v>200</v>
      </c>
      <c r="L33" s="221" t="s">
        <v>203</v>
      </c>
      <c r="M33" s="124" t="s">
        <v>89</v>
      </c>
      <c r="N33" s="218">
        <v>0</v>
      </c>
      <c r="O33" s="218">
        <v>0</v>
      </c>
      <c r="P33" s="218"/>
      <c r="Q33" s="218">
        <v>0</v>
      </c>
      <c r="R33" s="124">
        <v>8</v>
      </c>
    </row>
    <row r="34" spans="2:19" s="118" customFormat="1" ht="23.1" customHeight="1" thickBot="1" x14ac:dyDescent="0.25">
      <c r="E34" s="142"/>
      <c r="M34" s="142"/>
    </row>
    <row r="35" spans="2:19" s="118" customFormat="1" ht="23.1" customHeight="1" thickBot="1" x14ac:dyDescent="0.25">
      <c r="B35" s="131"/>
      <c r="C35" s="249" t="s">
        <v>42</v>
      </c>
      <c r="D35" s="250"/>
      <c r="E35" s="250"/>
      <c r="F35" s="250"/>
      <c r="G35" s="250"/>
      <c r="H35" s="250"/>
      <c r="I35" s="250"/>
      <c r="J35" s="251"/>
      <c r="K35" s="261" t="s">
        <v>41</v>
      </c>
      <c r="L35" s="250"/>
      <c r="M35" s="250"/>
      <c r="N35" s="250"/>
      <c r="O35" s="250"/>
      <c r="P35" s="250"/>
      <c r="Q35" s="250"/>
      <c r="R35" s="251"/>
    </row>
    <row r="36" spans="2:19" s="118" customFormat="1" ht="23.1" customHeight="1" thickBot="1" x14ac:dyDescent="0.25">
      <c r="B36" s="116"/>
      <c r="C36" s="64" t="s">
        <v>34</v>
      </c>
      <c r="D36" s="65" t="s">
        <v>35</v>
      </c>
      <c r="E36" s="66" t="s">
        <v>36</v>
      </c>
      <c r="F36" s="65" t="s">
        <v>2</v>
      </c>
      <c r="G36" s="67" t="s">
        <v>37</v>
      </c>
      <c r="H36" s="65" t="s">
        <v>20</v>
      </c>
      <c r="I36" s="67" t="s">
        <v>38</v>
      </c>
      <c r="J36" s="65" t="s">
        <v>8</v>
      </c>
      <c r="K36" s="65" t="s">
        <v>34</v>
      </c>
      <c r="L36" s="68" t="s">
        <v>35</v>
      </c>
      <c r="M36" s="66" t="s">
        <v>36</v>
      </c>
      <c r="N36" s="67" t="s">
        <v>2</v>
      </c>
      <c r="O36" s="65" t="s">
        <v>37</v>
      </c>
      <c r="P36" s="67" t="s">
        <v>20</v>
      </c>
      <c r="Q36" s="65" t="s">
        <v>38</v>
      </c>
      <c r="R36" s="65" t="s">
        <v>8</v>
      </c>
    </row>
    <row r="37" spans="2:19" s="114" customFormat="1" ht="23.1" customHeight="1" x14ac:dyDescent="0.2">
      <c r="C37" s="113" t="s">
        <v>59</v>
      </c>
      <c r="D37" s="107" t="s">
        <v>174</v>
      </c>
      <c r="E37" s="140" t="s">
        <v>88</v>
      </c>
      <c r="F37" s="93">
        <v>3</v>
      </c>
      <c r="G37" s="93">
        <v>1</v>
      </c>
      <c r="H37" s="93"/>
      <c r="I37" s="93">
        <v>3.5</v>
      </c>
      <c r="J37" s="95">
        <v>4</v>
      </c>
      <c r="K37" s="113" t="s">
        <v>65</v>
      </c>
      <c r="L37" s="107" t="s">
        <v>171</v>
      </c>
      <c r="M37" s="140" t="s">
        <v>88</v>
      </c>
      <c r="N37" s="93">
        <v>3</v>
      </c>
      <c r="O37" s="93">
        <v>1</v>
      </c>
      <c r="P37" s="93"/>
      <c r="Q37" s="93">
        <v>3.5</v>
      </c>
      <c r="R37" s="93">
        <v>4</v>
      </c>
    </row>
    <row r="38" spans="2:19" s="114" customFormat="1" ht="23.1" customHeight="1" x14ac:dyDescent="0.2">
      <c r="C38" s="115" t="s">
        <v>90</v>
      </c>
      <c r="D38" s="76" t="s">
        <v>168</v>
      </c>
      <c r="E38" s="112" t="s">
        <v>88</v>
      </c>
      <c r="F38" s="96">
        <v>3</v>
      </c>
      <c r="G38" s="96">
        <v>1</v>
      </c>
      <c r="H38" s="96"/>
      <c r="I38" s="96">
        <v>3.5</v>
      </c>
      <c r="J38" s="98">
        <v>5</v>
      </c>
      <c r="K38" s="115" t="s">
        <v>91</v>
      </c>
      <c r="L38" s="76" t="s">
        <v>172</v>
      </c>
      <c r="M38" s="112" t="s">
        <v>88</v>
      </c>
      <c r="N38" s="96">
        <v>3</v>
      </c>
      <c r="O38" s="96">
        <v>1</v>
      </c>
      <c r="P38" s="96"/>
      <c r="Q38" s="96">
        <v>3.5</v>
      </c>
      <c r="R38" s="96">
        <v>5</v>
      </c>
    </row>
    <row r="39" spans="2:19" s="114" customFormat="1" ht="23.1" customHeight="1" x14ac:dyDescent="0.2">
      <c r="C39" s="115" t="s">
        <v>99</v>
      </c>
      <c r="D39" s="47" t="s">
        <v>169</v>
      </c>
      <c r="E39" s="112" t="s">
        <v>88</v>
      </c>
      <c r="F39" s="96">
        <v>3</v>
      </c>
      <c r="G39" s="96">
        <v>1</v>
      </c>
      <c r="H39" s="96"/>
      <c r="I39" s="96">
        <v>3.5</v>
      </c>
      <c r="J39" s="98">
        <v>5</v>
      </c>
      <c r="K39" s="115" t="s">
        <v>66</v>
      </c>
      <c r="L39" s="47" t="s">
        <v>173</v>
      </c>
      <c r="M39" s="112" t="s">
        <v>88</v>
      </c>
      <c r="N39" s="96">
        <v>3</v>
      </c>
      <c r="O39" s="96">
        <v>1</v>
      </c>
      <c r="P39" s="96"/>
      <c r="Q39" s="96">
        <v>3.5</v>
      </c>
      <c r="R39" s="96">
        <v>6</v>
      </c>
    </row>
    <row r="40" spans="2:19" s="114" customFormat="1" ht="23.1" customHeight="1" x14ac:dyDescent="0.2">
      <c r="C40" s="115" t="s">
        <v>60</v>
      </c>
      <c r="D40" s="76" t="s">
        <v>170</v>
      </c>
      <c r="E40" s="112" t="s">
        <v>88</v>
      </c>
      <c r="F40" s="96">
        <v>3</v>
      </c>
      <c r="G40" s="96">
        <v>1</v>
      </c>
      <c r="H40" s="96"/>
      <c r="I40" s="96">
        <v>3.5</v>
      </c>
      <c r="J40" s="98">
        <v>4</v>
      </c>
      <c r="K40" s="115" t="s">
        <v>67</v>
      </c>
      <c r="L40" s="76" t="s">
        <v>175</v>
      </c>
      <c r="M40" s="112" t="s">
        <v>88</v>
      </c>
      <c r="N40" s="96">
        <v>2</v>
      </c>
      <c r="O40" s="96">
        <v>0</v>
      </c>
      <c r="P40" s="96"/>
      <c r="Q40" s="96">
        <v>2</v>
      </c>
      <c r="R40" s="96">
        <v>3</v>
      </c>
    </row>
    <row r="41" spans="2:19" s="114" customFormat="1" ht="23.1" customHeight="1" x14ac:dyDescent="0.2">
      <c r="C41" s="143"/>
      <c r="D41" s="76" t="s">
        <v>85</v>
      </c>
      <c r="E41" s="112" t="s">
        <v>89</v>
      </c>
      <c r="F41" s="96">
        <v>2</v>
      </c>
      <c r="G41" s="96">
        <v>1</v>
      </c>
      <c r="H41" s="96"/>
      <c r="I41" s="96">
        <v>2.5</v>
      </c>
      <c r="J41" s="98">
        <v>5</v>
      </c>
      <c r="K41" s="115" t="s">
        <v>68</v>
      </c>
      <c r="L41" s="76" t="s">
        <v>176</v>
      </c>
      <c r="M41" s="112" t="s">
        <v>88</v>
      </c>
      <c r="N41" s="96">
        <v>1</v>
      </c>
      <c r="O41" s="96">
        <v>1</v>
      </c>
      <c r="P41" s="96"/>
      <c r="Q41" s="96">
        <v>1.5</v>
      </c>
      <c r="R41" s="96">
        <v>2</v>
      </c>
    </row>
    <row r="42" spans="2:19" s="114" customFormat="1" ht="23.1" customHeight="1" x14ac:dyDescent="0.2">
      <c r="C42" s="143"/>
      <c r="D42" s="76" t="s">
        <v>86</v>
      </c>
      <c r="E42" s="112" t="s">
        <v>89</v>
      </c>
      <c r="F42" s="96">
        <v>1</v>
      </c>
      <c r="G42" s="96">
        <v>1</v>
      </c>
      <c r="H42" s="96"/>
      <c r="I42" s="96">
        <v>1.5</v>
      </c>
      <c r="J42" s="98">
        <v>3</v>
      </c>
      <c r="K42" s="143"/>
      <c r="L42" s="76" t="s">
        <v>85</v>
      </c>
      <c r="M42" s="112" t="s">
        <v>89</v>
      </c>
      <c r="N42" s="96">
        <v>1</v>
      </c>
      <c r="O42" s="96">
        <v>1</v>
      </c>
      <c r="P42" s="96"/>
      <c r="Q42" s="96">
        <v>1.5</v>
      </c>
      <c r="R42" s="96">
        <v>3</v>
      </c>
    </row>
    <row r="43" spans="2:19" s="114" customFormat="1" ht="23.1" customHeight="1" thickBot="1" x14ac:dyDescent="0.25">
      <c r="C43" s="144"/>
      <c r="D43" s="17" t="s">
        <v>87</v>
      </c>
      <c r="E43" s="145" t="s">
        <v>89</v>
      </c>
      <c r="F43" s="99">
        <v>1</v>
      </c>
      <c r="G43" s="99">
        <v>2</v>
      </c>
      <c r="H43" s="99"/>
      <c r="I43" s="99">
        <v>2</v>
      </c>
      <c r="J43" s="101">
        <v>4</v>
      </c>
      <c r="K43" s="143"/>
      <c r="L43" s="76" t="s">
        <v>86</v>
      </c>
      <c r="M43" s="112" t="s">
        <v>89</v>
      </c>
      <c r="N43" s="96">
        <v>1</v>
      </c>
      <c r="O43" s="96">
        <v>1</v>
      </c>
      <c r="P43" s="96"/>
      <c r="Q43" s="96">
        <v>1.5</v>
      </c>
      <c r="R43" s="96">
        <v>2</v>
      </c>
    </row>
    <row r="44" spans="2:19" s="114" customFormat="1" ht="23.1" customHeight="1" thickBot="1" x14ac:dyDescent="0.25">
      <c r="C44" s="254" t="s">
        <v>39</v>
      </c>
      <c r="D44" s="255"/>
      <c r="E44" s="256"/>
      <c r="F44" s="125">
        <f>SUM(F37:F43)</f>
        <v>16</v>
      </c>
      <c r="G44" s="125">
        <f>SUM(G37:G43)</f>
        <v>8</v>
      </c>
      <c r="H44" s="125"/>
      <c r="I44" s="126">
        <f>SUM(I37:I43)</f>
        <v>20</v>
      </c>
      <c r="J44" s="124">
        <f>SUM(J37:J43)</f>
        <v>30</v>
      </c>
      <c r="K44" s="144"/>
      <c r="L44" s="119" t="s">
        <v>87</v>
      </c>
      <c r="M44" s="112" t="s">
        <v>89</v>
      </c>
      <c r="N44" s="99">
        <v>2</v>
      </c>
      <c r="O44" s="99">
        <v>2</v>
      </c>
      <c r="P44" s="99"/>
      <c r="Q44" s="99">
        <v>3</v>
      </c>
      <c r="R44" s="99">
        <v>5</v>
      </c>
    </row>
    <row r="45" spans="2:19" s="118" customFormat="1" ht="23.1" customHeight="1" thickBot="1" x14ac:dyDescent="0.25">
      <c r="C45" s="131"/>
      <c r="D45" s="136"/>
      <c r="E45" s="136"/>
      <c r="F45" s="136"/>
      <c r="G45" s="136"/>
      <c r="H45" s="136"/>
      <c r="I45" s="136"/>
      <c r="J45" s="137"/>
      <c r="K45" s="233" t="s">
        <v>39</v>
      </c>
      <c r="L45" s="234"/>
      <c r="M45" s="235"/>
      <c r="N45" s="28">
        <f>SUM(N37:N44)</f>
        <v>16</v>
      </c>
      <c r="O45" s="28">
        <f>SUM(O37:O44)</f>
        <v>8</v>
      </c>
      <c r="P45" s="28"/>
      <c r="Q45" s="102">
        <f>SUM(Q37:Q44)</f>
        <v>20</v>
      </c>
      <c r="R45" s="28">
        <f>SUM(R37:R44)</f>
        <v>30</v>
      </c>
    </row>
    <row r="46" spans="2:19" s="118" customFormat="1" ht="23.1" customHeight="1" thickBot="1" x14ac:dyDescent="0.25">
      <c r="C46" s="146"/>
      <c r="D46" s="147"/>
      <c r="E46" s="147"/>
      <c r="F46" s="147"/>
      <c r="G46" s="147"/>
      <c r="H46" s="147"/>
      <c r="I46" s="147"/>
      <c r="J46" s="147"/>
      <c r="K46" s="146"/>
      <c r="L46" s="41"/>
      <c r="M46" s="148"/>
      <c r="N46" s="148"/>
      <c r="O46" s="148"/>
      <c r="P46" s="148"/>
      <c r="Q46" s="149"/>
      <c r="R46" s="149"/>
    </row>
    <row r="47" spans="2:19" s="118" customFormat="1" ht="23.1" customHeight="1" thickBot="1" x14ac:dyDescent="0.25">
      <c r="C47" s="249" t="s">
        <v>43</v>
      </c>
      <c r="D47" s="250"/>
      <c r="E47" s="250"/>
      <c r="F47" s="250"/>
      <c r="G47" s="250"/>
      <c r="H47" s="250"/>
      <c r="I47" s="250"/>
      <c r="J47" s="251"/>
      <c r="K47" s="257" t="s">
        <v>44</v>
      </c>
      <c r="L47" s="258"/>
      <c r="M47" s="259"/>
      <c r="N47" s="260"/>
      <c r="O47" s="260"/>
      <c r="P47" s="260"/>
      <c r="Q47" s="260"/>
      <c r="R47" s="259"/>
      <c r="S47" s="150"/>
    </row>
    <row r="48" spans="2:19" s="114" customFormat="1" ht="23.1" customHeight="1" x14ac:dyDescent="0.2">
      <c r="C48" s="32" t="s">
        <v>97</v>
      </c>
      <c r="D48" s="24" t="s">
        <v>177</v>
      </c>
      <c r="E48" s="151" t="s">
        <v>89</v>
      </c>
      <c r="F48" s="103">
        <v>1</v>
      </c>
      <c r="G48" s="103">
        <v>1</v>
      </c>
      <c r="H48" s="103"/>
      <c r="I48" s="103">
        <v>1.5</v>
      </c>
      <c r="J48" s="104">
        <v>3</v>
      </c>
      <c r="K48" s="32" t="s">
        <v>92</v>
      </c>
      <c r="L48" s="24" t="s">
        <v>183</v>
      </c>
      <c r="M48" s="152" t="s">
        <v>89</v>
      </c>
      <c r="N48" s="103">
        <v>1</v>
      </c>
      <c r="O48" s="103">
        <v>1</v>
      </c>
      <c r="P48" s="103"/>
      <c r="Q48" s="103">
        <v>1.5</v>
      </c>
      <c r="R48" s="103">
        <v>2</v>
      </c>
    </row>
    <row r="49" spans="3:19" s="114" customFormat="1" ht="23.1" customHeight="1" x14ac:dyDescent="0.2">
      <c r="C49" s="29" t="s">
        <v>98</v>
      </c>
      <c r="D49" s="16" t="s">
        <v>178</v>
      </c>
      <c r="E49" s="112" t="s">
        <v>89</v>
      </c>
      <c r="F49" s="96">
        <v>1</v>
      </c>
      <c r="G49" s="96">
        <v>1</v>
      </c>
      <c r="H49" s="96"/>
      <c r="I49" s="96">
        <v>1.5</v>
      </c>
      <c r="J49" s="98">
        <v>3</v>
      </c>
      <c r="K49" s="29" t="s">
        <v>69</v>
      </c>
      <c r="L49" s="16" t="s">
        <v>184</v>
      </c>
      <c r="M49" s="112" t="s">
        <v>89</v>
      </c>
      <c r="N49" s="96">
        <v>1</v>
      </c>
      <c r="O49" s="96">
        <v>1</v>
      </c>
      <c r="P49" s="96"/>
      <c r="Q49" s="96">
        <v>1.5</v>
      </c>
      <c r="R49" s="98">
        <v>2</v>
      </c>
    </row>
    <row r="50" spans="3:19" s="114" customFormat="1" ht="23.1" customHeight="1" x14ac:dyDescent="0.2">
      <c r="C50" s="115" t="s">
        <v>61</v>
      </c>
      <c r="D50" s="16" t="s">
        <v>179</v>
      </c>
      <c r="E50" s="112" t="s">
        <v>89</v>
      </c>
      <c r="F50" s="96">
        <v>2</v>
      </c>
      <c r="G50" s="96">
        <v>1</v>
      </c>
      <c r="H50" s="96"/>
      <c r="I50" s="96">
        <v>2.5</v>
      </c>
      <c r="J50" s="98">
        <v>5</v>
      </c>
      <c r="K50" s="115" t="s">
        <v>70</v>
      </c>
      <c r="L50" s="108" t="s">
        <v>185</v>
      </c>
      <c r="M50" s="153" t="s">
        <v>89</v>
      </c>
      <c r="N50" s="96">
        <v>1</v>
      </c>
      <c r="O50" s="96">
        <v>1</v>
      </c>
      <c r="P50" s="96"/>
      <c r="Q50" s="96">
        <v>1.5</v>
      </c>
      <c r="R50" s="98">
        <v>2</v>
      </c>
    </row>
    <row r="51" spans="3:19" s="118" customFormat="1" ht="23.1" customHeight="1" x14ac:dyDescent="0.2">
      <c r="C51" s="29" t="s">
        <v>62</v>
      </c>
      <c r="D51" s="16" t="s">
        <v>180</v>
      </c>
      <c r="E51" s="112" t="s">
        <v>89</v>
      </c>
      <c r="F51" s="96">
        <v>2</v>
      </c>
      <c r="G51" s="96">
        <v>1</v>
      </c>
      <c r="H51" s="96"/>
      <c r="I51" s="96">
        <v>2.5</v>
      </c>
      <c r="J51" s="98">
        <v>5</v>
      </c>
      <c r="K51" s="29" t="s">
        <v>71</v>
      </c>
      <c r="L51" s="16" t="s">
        <v>186</v>
      </c>
      <c r="M51" s="112" t="s">
        <v>89</v>
      </c>
      <c r="N51" s="96">
        <v>1</v>
      </c>
      <c r="O51" s="96">
        <v>1</v>
      </c>
      <c r="P51" s="96"/>
      <c r="Q51" s="96">
        <v>1.5</v>
      </c>
      <c r="R51" s="98">
        <v>3</v>
      </c>
    </row>
    <row r="52" spans="3:19" s="118" customFormat="1" ht="23.1" customHeight="1" x14ac:dyDescent="0.2">
      <c r="C52" s="29" t="s">
        <v>63</v>
      </c>
      <c r="D52" s="16" t="s">
        <v>181</v>
      </c>
      <c r="E52" s="112" t="s">
        <v>89</v>
      </c>
      <c r="F52" s="96">
        <v>1</v>
      </c>
      <c r="G52" s="96">
        <v>2</v>
      </c>
      <c r="H52" s="96"/>
      <c r="I52" s="96">
        <v>2</v>
      </c>
      <c r="J52" s="98">
        <v>4</v>
      </c>
      <c r="K52" s="33" t="s">
        <v>72</v>
      </c>
      <c r="L52" s="16" t="s">
        <v>187</v>
      </c>
      <c r="M52" s="112" t="s">
        <v>89</v>
      </c>
      <c r="N52" s="96">
        <v>1</v>
      </c>
      <c r="O52" s="96">
        <v>1</v>
      </c>
      <c r="P52" s="96"/>
      <c r="Q52" s="96">
        <v>1.5</v>
      </c>
      <c r="R52" s="98">
        <v>3</v>
      </c>
    </row>
    <row r="53" spans="3:19" s="114" customFormat="1" ht="23.1" customHeight="1" thickBot="1" x14ac:dyDescent="0.25">
      <c r="C53" s="30" t="s">
        <v>64</v>
      </c>
      <c r="D53" s="159" t="s">
        <v>182</v>
      </c>
      <c r="E53" s="21" t="s">
        <v>89</v>
      </c>
      <c r="F53" s="99">
        <v>1</v>
      </c>
      <c r="G53" s="99">
        <v>2</v>
      </c>
      <c r="H53" s="99"/>
      <c r="I53" s="99">
        <v>2</v>
      </c>
      <c r="J53" s="101">
        <v>4</v>
      </c>
      <c r="K53" s="29" t="s">
        <v>73</v>
      </c>
      <c r="L53" s="16" t="s">
        <v>188</v>
      </c>
      <c r="M53" s="112" t="s">
        <v>89</v>
      </c>
      <c r="N53" s="96">
        <v>2</v>
      </c>
      <c r="O53" s="96">
        <v>2</v>
      </c>
      <c r="P53" s="96"/>
      <c r="Q53" s="96">
        <v>3</v>
      </c>
      <c r="R53" s="98">
        <v>5</v>
      </c>
    </row>
    <row r="54" spans="3:19" s="114" customFormat="1" ht="23.1" customHeight="1" thickBot="1" x14ac:dyDescent="0.25">
      <c r="C54" s="154"/>
      <c r="D54" s="160"/>
      <c r="E54" s="155"/>
      <c r="F54" s="155"/>
      <c r="G54" s="155"/>
      <c r="H54" s="155"/>
      <c r="I54" s="155"/>
      <c r="J54" s="156"/>
      <c r="K54" s="34" t="s">
        <v>74</v>
      </c>
      <c r="L54" s="17" t="s">
        <v>189</v>
      </c>
      <c r="M54" s="21" t="s">
        <v>89</v>
      </c>
      <c r="N54" s="99">
        <v>2</v>
      </c>
      <c r="O54" s="99">
        <v>2</v>
      </c>
      <c r="P54" s="99"/>
      <c r="Q54" s="99">
        <v>3</v>
      </c>
      <c r="R54" s="101">
        <v>5</v>
      </c>
    </row>
    <row r="55" spans="3:19" s="3" customFormat="1" x14ac:dyDescent="0.2">
      <c r="C55" s="55" t="s">
        <v>190</v>
      </c>
      <c r="D55"/>
      <c r="E55" s="1"/>
      <c r="F55"/>
      <c r="G55"/>
      <c r="H55"/>
      <c r="I55"/>
      <c r="J55"/>
      <c r="K55" s="6"/>
      <c r="L55" s="7"/>
      <c r="M55" s="6"/>
      <c r="N55" s="6"/>
      <c r="O55" s="6"/>
      <c r="P55" s="6"/>
      <c r="Q55" s="6"/>
      <c r="R55" s="6"/>
      <c r="S55"/>
    </row>
    <row r="56" spans="3:19" x14ac:dyDescent="0.2">
      <c r="C56" s="157" t="s">
        <v>88</v>
      </c>
      <c r="D56" s="158" t="s">
        <v>191</v>
      </c>
      <c r="L56" s="266"/>
      <c r="M56" s="266"/>
      <c r="N56" s="266"/>
      <c r="O56" s="266"/>
      <c r="P56" s="266"/>
      <c r="Q56" s="266"/>
      <c r="R56" s="266"/>
    </row>
    <row r="57" spans="3:19" x14ac:dyDescent="0.2">
      <c r="C57" s="157" t="s">
        <v>38</v>
      </c>
      <c r="D57" s="264" t="s">
        <v>192</v>
      </c>
      <c r="E57" s="264"/>
      <c r="L57" s="265" t="s">
        <v>194</v>
      </c>
      <c r="M57" s="265"/>
      <c r="N57" s="265"/>
      <c r="O57" s="265"/>
      <c r="P57" s="265"/>
      <c r="Q57" s="265"/>
      <c r="R57" s="265"/>
    </row>
    <row r="58" spans="3:19" x14ac:dyDescent="0.2">
      <c r="C58" s="157" t="s">
        <v>89</v>
      </c>
      <c r="D58" t="s">
        <v>193</v>
      </c>
      <c r="L58" s="265" t="s">
        <v>195</v>
      </c>
      <c r="M58" s="265"/>
      <c r="N58" s="265"/>
      <c r="O58" s="265"/>
      <c r="P58" s="265"/>
      <c r="Q58" s="265"/>
      <c r="R58" s="265"/>
    </row>
    <row r="59" spans="3:19" x14ac:dyDescent="0.2">
      <c r="C59" s="2"/>
      <c r="D59" s="2"/>
    </row>
    <row r="60" spans="3:19" x14ac:dyDescent="0.2">
      <c r="C60" s="2"/>
      <c r="D60" s="2"/>
    </row>
    <row r="61" spans="3:19" x14ac:dyDescent="0.2">
      <c r="C61" s="2"/>
      <c r="D61" s="2"/>
    </row>
    <row r="62" spans="3:19" x14ac:dyDescent="0.2">
      <c r="C62" s="2"/>
      <c r="D62" s="2"/>
    </row>
    <row r="63" spans="3:19" x14ac:dyDescent="0.2">
      <c r="C63" s="2"/>
      <c r="D63" s="2"/>
    </row>
    <row r="64" spans="3:19" x14ac:dyDescent="0.2">
      <c r="C64" s="2"/>
      <c r="D64" s="2"/>
    </row>
    <row r="65" spans="3:18" x14ac:dyDescent="0.2">
      <c r="C65" s="2"/>
      <c r="D65" s="2"/>
    </row>
    <row r="70" spans="3:18" x14ac:dyDescent="0.2">
      <c r="C70" s="3"/>
      <c r="D70" s="3"/>
      <c r="E70" s="4"/>
      <c r="F70" s="3"/>
      <c r="G70" s="3"/>
      <c r="H70" s="3"/>
      <c r="I70" s="3"/>
      <c r="J70" s="3"/>
    </row>
    <row r="71" spans="3:18" x14ac:dyDescent="0.2">
      <c r="K71" s="3"/>
      <c r="L71" s="3"/>
      <c r="M71" s="231"/>
      <c r="N71" s="231"/>
      <c r="O71" s="231"/>
      <c r="P71" s="231"/>
      <c r="Q71" s="231"/>
      <c r="R71" s="231"/>
    </row>
  </sheetData>
  <dataConsolidate/>
  <mergeCells count="23">
    <mergeCell ref="K22:M22"/>
    <mergeCell ref="C22:E22"/>
    <mergeCell ref="D57:E57"/>
    <mergeCell ref="L58:R58"/>
    <mergeCell ref="L56:R56"/>
    <mergeCell ref="L57:R57"/>
    <mergeCell ref="C15:E15"/>
    <mergeCell ref="C44:E44"/>
    <mergeCell ref="K17:M17"/>
    <mergeCell ref="M71:R71"/>
    <mergeCell ref="K47:R47"/>
    <mergeCell ref="K24:R24"/>
    <mergeCell ref="C35:J35"/>
    <mergeCell ref="K35:R35"/>
    <mergeCell ref="K45:M45"/>
    <mergeCell ref="C47:J47"/>
    <mergeCell ref="C7:J7"/>
    <mergeCell ref="K7:R7"/>
    <mergeCell ref="C2:R2"/>
    <mergeCell ref="C3:R3"/>
    <mergeCell ref="C4:R4"/>
    <mergeCell ref="C5:R5"/>
    <mergeCell ref="C6:R6"/>
  </mergeCells>
  <phoneticPr fontId="0" type="noConversion"/>
  <printOptions verticalCentered="1"/>
  <pageMargins left="0.39370078740157483" right="0" top="0.39370078740157483" bottom="0" header="0" footer="0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Türkce</vt:lpstr>
      <vt:lpstr>İngilizce</vt:lpstr>
      <vt:lpstr>İngilizce!Yazdırma_Alanı</vt:lpstr>
      <vt:lpstr>Türkce!Yazdırma_Alanı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Semih</cp:lastModifiedBy>
  <cp:lastPrinted>2017-04-19T08:06:48Z</cp:lastPrinted>
  <dcterms:created xsi:type="dcterms:W3CDTF">2008-07-03T09:04:11Z</dcterms:created>
  <dcterms:modified xsi:type="dcterms:W3CDTF">2025-01-17T23:04:11Z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172c931a-186e-4d92-95bb-3d2c132afc41</vt:lpwstr>
  </property>
</Properties>
</file>