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7"/>
  <workbookPr/>
  <mc:AlternateContent xmlns:mc="http://schemas.openxmlformats.org/markup-compatibility/2006">
    <mc:Choice Requires="x15">
      <x15ac:absPath xmlns:x15ac="http://schemas.microsoft.com/office/spreadsheetml/2010/11/ac" url="/Users/fulya/Desktop/"/>
    </mc:Choice>
  </mc:AlternateContent>
  <xr:revisionPtr revIDLastSave="0" documentId="13_ncr:1_{55C65AA8-5EE3-564E-B0BC-444D8330C6BB}" xr6:coauthVersionLast="47" xr6:coauthVersionMax="47" xr10:uidLastSave="{00000000-0000-0000-0000-000000000000}"/>
  <bookViews>
    <workbookView xWindow="0" yWindow="780" windowWidth="34200" windowHeight="19820" activeTab="1" xr2:uid="{00000000-000D-0000-FFFF-FFFF00000000}"/>
  </bookViews>
  <sheets>
    <sheet name="Türkçe" sheetId="1" r:id="rId1"/>
    <sheet name="İngilizce" sheetId="2" r:id="rId2"/>
  </sheets>
  <definedNames>
    <definedName name="_xlnm.Print_Area" localSheetId="1">İngilizce!$A$1:$R$48</definedName>
    <definedName name="_xlnm.Print_Area" localSheetId="0">Türkçe!$A$1:$R$48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I17" i="2"/>
  <c r="H17" i="2"/>
  <c r="G17" i="2"/>
  <c r="F17" i="2"/>
  <c r="E17" i="2"/>
  <c r="H17" i="1"/>
  <c r="I17" i="1"/>
  <c r="N17" i="2"/>
  <c r="N21" i="2" s="1"/>
  <c r="O17" i="2"/>
  <c r="O21" i="2" s="1"/>
  <c r="P17" i="2"/>
  <c r="P21" i="2" s="1"/>
  <c r="Q17" i="2"/>
  <c r="M17" i="2"/>
  <c r="M21" i="2" s="1"/>
  <c r="N17" i="1"/>
  <c r="O17" i="1"/>
  <c r="P17" i="1"/>
  <c r="P21" i="1" s="1"/>
  <c r="Q17" i="1"/>
  <c r="Q21" i="1" s="1"/>
  <c r="M17" i="1"/>
  <c r="M21" i="1" s="1"/>
  <c r="N39" i="2"/>
  <c r="O39" i="2"/>
  <c r="P39" i="2"/>
  <c r="Q39" i="2"/>
  <c r="M39" i="2"/>
  <c r="F39" i="2"/>
  <c r="G39" i="2"/>
  <c r="H39" i="2"/>
  <c r="I39" i="2"/>
  <c r="E39" i="2"/>
  <c r="I21" i="2" l="1"/>
  <c r="H21" i="2"/>
  <c r="F21" i="2"/>
  <c r="E21" i="2"/>
  <c r="Q21" i="2"/>
  <c r="G21" i="2"/>
  <c r="Q39" i="1"/>
  <c r="O39" i="1"/>
  <c r="N39" i="1"/>
  <c r="M39" i="1"/>
  <c r="I39" i="1"/>
  <c r="H39" i="1"/>
  <c r="G39" i="1"/>
  <c r="F39" i="1"/>
  <c r="E39" i="1"/>
  <c r="O21" i="1"/>
  <c r="N21" i="1"/>
  <c r="I21" i="1"/>
  <c r="H21" i="1"/>
  <c r="G17" i="1"/>
  <c r="G21" i="1" s="1"/>
  <c r="F17" i="1"/>
  <c r="F21" i="1" s="1"/>
  <c r="E21" i="1"/>
</calcChain>
</file>

<file path=xl/sharedStrings.xml><?xml version="1.0" encoding="utf-8"?>
<sst xmlns="http://schemas.openxmlformats.org/spreadsheetml/2006/main" count="421" uniqueCount="199">
  <si>
    <t>BALIKESİR ÜNİVERSİTESİ</t>
  </si>
  <si>
    <t>BALIKESİR MESLEK YÜKSEKOKULU</t>
  </si>
  <si>
    <t xml:space="preserve">PAZARLAMA VE REKLAMCILIK  BÖLÜMÜ </t>
  </si>
  <si>
    <t xml:space="preserve">PAZARLAMA PROGRAMI </t>
  </si>
  <si>
    <t>2024-2025 EĞİTİM-ÖĞRETİM YILI DERS PLANI</t>
  </si>
  <si>
    <t>1. SINIF 1. YARIYIL</t>
  </si>
  <si>
    <t>1. SINIF 2. YARIYIL</t>
  </si>
  <si>
    <t>DERS KODU</t>
  </si>
  <si>
    <t>DERSİN ADI</t>
  </si>
  <si>
    <t>Kategori</t>
  </si>
  <si>
    <t>T</t>
  </si>
  <si>
    <t>U</t>
  </si>
  <si>
    <t>L</t>
  </si>
  <si>
    <t>K</t>
  </si>
  <si>
    <t>AKTS</t>
  </si>
  <si>
    <t>PAZ1121</t>
  </si>
  <si>
    <t xml:space="preserve">Genel İşletme </t>
  </si>
  <si>
    <t>M</t>
  </si>
  <si>
    <t>PAZ1221</t>
  </si>
  <si>
    <t>İletişim</t>
  </si>
  <si>
    <t>PAZ1120</t>
  </si>
  <si>
    <t>Pazarlama İlkeleri-I</t>
  </si>
  <si>
    <t>PAZ1220</t>
  </si>
  <si>
    <t>Pazarlama İlkeleri-II</t>
  </si>
  <si>
    <t>PAZ1116</t>
  </si>
  <si>
    <t>Genel Ekonomi</t>
  </si>
  <si>
    <t>PAZ1214</t>
  </si>
  <si>
    <t>İstatistik</t>
  </si>
  <si>
    <t>PAZ1103</t>
  </si>
  <si>
    <t>Genel Muhasebe</t>
  </si>
  <si>
    <t>PAZ1222</t>
  </si>
  <si>
    <t>Tüketici Davranışları</t>
  </si>
  <si>
    <t>PAZ1118</t>
  </si>
  <si>
    <r>
      <rPr>
        <sz val="9"/>
        <color indexed="8"/>
        <rFont val="Arial"/>
        <family val="2"/>
      </rPr>
      <t>Ticari Matematik</t>
    </r>
    <r>
      <rPr>
        <b/>
        <sz val="9"/>
        <rFont val="Arial"/>
        <family val="2"/>
      </rPr>
      <t xml:space="preserve">                                        </t>
    </r>
  </si>
  <si>
    <t>PAZ1203</t>
  </si>
  <si>
    <t>Pazarlama Mevzuatı</t>
  </si>
  <si>
    <t>PAZ1122</t>
  </si>
  <si>
    <t>Bilgisayar-I</t>
  </si>
  <si>
    <t>PAZ1223</t>
  </si>
  <si>
    <t>Bilgisayar-II</t>
  </si>
  <si>
    <t>KRY1201</t>
  </si>
  <si>
    <t>Kariyer Planlama</t>
  </si>
  <si>
    <t>Z</t>
  </si>
  <si>
    <t>SEÇMELİ DERS-1</t>
  </si>
  <si>
    <t>S</t>
  </si>
  <si>
    <t>TOPLAM</t>
  </si>
  <si>
    <t>AIT1101</t>
  </si>
  <si>
    <t>Atatürk İlkeleri ve İnkılap Tarihi-I</t>
  </si>
  <si>
    <t>AIT1201</t>
  </si>
  <si>
    <t>Atatürk İlkeleri ve İnkılap Tarihi-II</t>
  </si>
  <si>
    <t>TDI1101</t>
  </si>
  <si>
    <t>Türk Dili-I</t>
  </si>
  <si>
    <t>TDI1201</t>
  </si>
  <si>
    <t>Türk Dili-II</t>
  </si>
  <si>
    <t>YDI1101</t>
  </si>
  <si>
    <t>Yabancı Dil-I (ingilizce)</t>
  </si>
  <si>
    <t>YDI1201</t>
  </si>
  <si>
    <t>Yabancı Dil-II (İngilzce)</t>
  </si>
  <si>
    <t>GENEL TOPLAM</t>
  </si>
  <si>
    <t>STJ1201</t>
  </si>
  <si>
    <t>Staj</t>
  </si>
  <si>
    <t>2. SINIF 1. YARIYIL</t>
  </si>
  <si>
    <t>2. SINIF 2. YARIYIL</t>
  </si>
  <si>
    <t xml:space="preserve">Satış Teknikleri </t>
  </si>
  <si>
    <t>Satış Yönetimi</t>
  </si>
  <si>
    <t>PAZ2121</t>
  </si>
  <si>
    <t>Reklamcılık</t>
  </si>
  <si>
    <t>PAZ2221</t>
  </si>
  <si>
    <t>Pazarlama Araştırması</t>
  </si>
  <si>
    <t>PAZ2122</t>
  </si>
  <si>
    <t>Pazarlama İletişimi</t>
  </si>
  <si>
    <t>Marka ve Marka Stratejileri</t>
  </si>
  <si>
    <t>PAZ2123</t>
  </si>
  <si>
    <t>Etkili Konuşma ve Sunum Teknikleri</t>
  </si>
  <si>
    <t>PAZ2224</t>
  </si>
  <si>
    <t>Pazarlama Uygulamaları</t>
  </si>
  <si>
    <t>PAZ2133</t>
  </si>
  <si>
    <t>Meslek Etiği</t>
  </si>
  <si>
    <t>PAZ2225</t>
  </si>
  <si>
    <t>SEÇMELİ DERS-2</t>
  </si>
  <si>
    <t>SEÇMELİ DERS-3</t>
  </si>
  <si>
    <t>2.SINIF 1.YARIYIL SEÇMELİ DERSLER</t>
  </si>
  <si>
    <t>2.SINIF 2.YARIYIL SEÇMELİ DERSLER</t>
  </si>
  <si>
    <t>PAZ2124</t>
  </si>
  <si>
    <t>Halkla İlişkiler</t>
  </si>
  <si>
    <t>PAZ2226</t>
  </si>
  <si>
    <t>Mesleki Çalışma ve Seminer</t>
  </si>
  <si>
    <t>PAZ2125</t>
  </si>
  <si>
    <t>Mesleki Yabancı Dil</t>
  </si>
  <si>
    <t>Pazarlama Yönetimi</t>
  </si>
  <si>
    <t>PAZ2126</t>
  </si>
  <si>
    <t>Uluslararası Pazarlama</t>
  </si>
  <si>
    <t>PAZ2228</t>
  </si>
  <si>
    <t>Güncel Pazarlama Teknikleri</t>
  </si>
  <si>
    <t>PAZ2127</t>
  </si>
  <si>
    <t>Hizmet Pazarlaması</t>
  </si>
  <si>
    <t>PAZ2229</t>
  </si>
  <si>
    <t>Reklamda Yaratıcılık</t>
  </si>
  <si>
    <t>PAZ2128</t>
  </si>
  <si>
    <t>Müşteri İlişkileri Yönetimi</t>
  </si>
  <si>
    <t>PAZ2230</t>
  </si>
  <si>
    <t>Doğrudan Pazarlama</t>
  </si>
  <si>
    <t>Kalite Yönetim Sistemleri</t>
  </si>
  <si>
    <t>PAZ2231</t>
  </si>
  <si>
    <t>Reklam Kampanyaları</t>
  </si>
  <si>
    <t>PAZ2130</t>
  </si>
  <si>
    <t>PAZ2232</t>
  </si>
  <si>
    <t>E-Ticaret</t>
  </si>
  <si>
    <t>PAZ2233</t>
  </si>
  <si>
    <t>Girişimcilik</t>
  </si>
  <si>
    <t>Medya Okuryazarlığı</t>
  </si>
  <si>
    <t>BALIKESIR UNIVERSITY</t>
  </si>
  <si>
    <t>BALIKESIR VOCATIONAL SCHOOL</t>
  </si>
  <si>
    <t>MARKETING AND ADVERTISING DEPARTMENT</t>
  </si>
  <si>
    <t>MARKETING PROGRAM</t>
  </si>
  <si>
    <t>2024-2025 EDUCATION -TEACHING COURSE YEAR PLAN</t>
  </si>
  <si>
    <t>I.SEMESTER</t>
  </si>
  <si>
    <t>II.SEMESTER</t>
  </si>
  <si>
    <t>COURSE CODE</t>
  </si>
  <si>
    <t>Kategory</t>
  </si>
  <si>
    <t>A</t>
  </si>
  <si>
    <t>C</t>
  </si>
  <si>
    <t>ECTS</t>
  </si>
  <si>
    <t>COURSE TITLE</t>
  </si>
  <si>
    <t>Introduction to Business</t>
  </si>
  <si>
    <t>V</t>
  </si>
  <si>
    <t>Communication</t>
  </si>
  <si>
    <t>Marketing Principles-I</t>
  </si>
  <si>
    <t>Marketing Principles-II</t>
  </si>
  <si>
    <t>Introduction To  Economics</t>
  </si>
  <si>
    <t>Statistics</t>
  </si>
  <si>
    <t>Introduction To Counting</t>
  </si>
  <si>
    <t>Consumer Behaviour</t>
  </si>
  <si>
    <r>
      <rPr>
        <sz val="10"/>
        <color indexed="8"/>
        <rFont val="Arial"/>
        <family val="2"/>
      </rPr>
      <t>Commercial Mathematics</t>
    </r>
    <r>
      <rPr>
        <b/>
        <sz val="10"/>
        <rFont val="Arial Tur"/>
        <charset val="162"/>
      </rPr>
      <t xml:space="preserve">                                        </t>
    </r>
  </si>
  <si>
    <t>Marketing Legislation</t>
  </si>
  <si>
    <t>Computer-I</t>
  </si>
  <si>
    <t>Computer-II</t>
  </si>
  <si>
    <t>Career Planning</t>
  </si>
  <si>
    <t>E</t>
  </si>
  <si>
    <t>Total</t>
  </si>
  <si>
    <t>Atatürk's Principles and History of Revolutions - I</t>
  </si>
  <si>
    <t>Atatürk's Principles and History of Revolutions-II</t>
  </si>
  <si>
    <t>Turkish Language-I</t>
  </si>
  <si>
    <t>Foreign Language-I</t>
  </si>
  <si>
    <t xml:space="preserve">Total Credit                                                       </t>
  </si>
  <si>
    <t>Internship</t>
  </si>
  <si>
    <t>III.SEMESTER</t>
  </si>
  <si>
    <t>IV.SEMESTER</t>
  </si>
  <si>
    <t xml:space="preserve">Sales Techniques </t>
  </si>
  <si>
    <t>Sales Management</t>
  </si>
  <si>
    <t>Advertising</t>
  </si>
  <si>
    <t>Marketing Research</t>
  </si>
  <si>
    <t>Marketing Communication</t>
  </si>
  <si>
    <t>Brand and Brand Strategies</t>
  </si>
  <si>
    <t>Occupational Health and Safety</t>
  </si>
  <si>
    <t>ELECTIVE LESSON-1</t>
  </si>
  <si>
    <t>ELECTIVE LESSON-2</t>
  </si>
  <si>
    <t>ELECTIVE LESSON-3</t>
  </si>
  <si>
    <t>2nd YEAR 1st SEMESTER ELECTIVE COURSES</t>
  </si>
  <si>
    <t>2nd YEAR 2nd SEMESTER ELECTIVE COURSES</t>
  </si>
  <si>
    <t>Public Relations</t>
  </si>
  <si>
    <t>Professional Work And Seminar</t>
  </si>
  <si>
    <t>Professional Foreign Language</t>
  </si>
  <si>
    <t>Marketing Management</t>
  </si>
  <si>
    <t>International Marketing</t>
  </si>
  <si>
    <t>Marketing Case Studies</t>
  </si>
  <si>
    <t>Service Marketing</t>
  </si>
  <si>
    <t>Creative Advertising</t>
  </si>
  <si>
    <t>Customer Relationship Management</t>
  </si>
  <si>
    <t>Direct Marketing</t>
  </si>
  <si>
    <t>Quality Management Systems</t>
  </si>
  <si>
    <t>Advertising Campaigns</t>
  </si>
  <si>
    <t>Digital Marketing</t>
  </si>
  <si>
    <t>E-Commerce</t>
  </si>
  <si>
    <t>Mass Communication and Consume</t>
  </si>
  <si>
    <t>Entrepreneurship</t>
  </si>
  <si>
    <t>Media Literacy</t>
  </si>
  <si>
    <t>Occupational Ethics</t>
  </si>
  <si>
    <t>Speech Training &amp; Presentation Techniques</t>
  </si>
  <si>
    <t>Current Marketing Techniques</t>
  </si>
  <si>
    <t>PAZ1123</t>
  </si>
  <si>
    <t>İş Sağlığı ve Güvenliği</t>
  </si>
  <si>
    <t>PAZ1124</t>
  </si>
  <si>
    <t>PAZ2108</t>
  </si>
  <si>
    <t>PAZ2216</t>
  </si>
  <si>
    <t xml:space="preserve">Dijital Pazarlama </t>
  </si>
  <si>
    <t>PAZ2217</t>
  </si>
  <si>
    <t>Kitle İletişimi ve Tüketim</t>
  </si>
  <si>
    <t>Grafik Tasarım</t>
  </si>
  <si>
    <t>PAZ2131</t>
  </si>
  <si>
    <t>Graphic Design</t>
  </si>
  <si>
    <t>1.SINIF 2.YARIYIL SEÇMELİ DERSLER</t>
  </si>
  <si>
    <t>PAZ1224</t>
  </si>
  <si>
    <t>PAZ1225</t>
  </si>
  <si>
    <t>SEÇMELİ DERS-4</t>
  </si>
  <si>
    <t>1st YEAR 2nd SEMESTER ELECTIVE COURSES</t>
  </si>
  <si>
    <t>ELECTIVE LESSON-4</t>
  </si>
  <si>
    <t>V:Vocational  E:Elective C:Compulsory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</si>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</sst>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8">
    <font>
      <sz val="10"/>
      <name val="Arial Tur"/>
      <charset val="162"/>
    </font>
    <font>
      <b/>
      <sz val="10"/>
      <name val="Arial Tur"/>
      <charset val="16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 Tur"/>
      <charset val="162"/>
    </font>
    <font>
      <b/>
      <sz val="12"/>
      <name val="Arial Tur"/>
      <charset val="162"/>
    </font>
    <font>
      <b/>
      <sz val="8"/>
      <name val="Arial Tur"/>
      <charset val="162"/>
    </font>
    <font>
      <sz val="9"/>
      <name val="Arial Tur"/>
      <charset val="16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 Tur"/>
      <charset val="162"/>
    </font>
    <font>
      <b/>
      <sz val="9"/>
      <name val="Arial"/>
      <family val="2"/>
    </font>
    <font>
      <b/>
      <sz val="9"/>
      <color indexed="8"/>
      <name val="Arial"/>
      <family val="2"/>
    </font>
    <font>
      <sz val="10"/>
      <color rgb="FF1F1F1F"/>
      <name val="Arial"/>
      <family val="2"/>
    </font>
    <font>
      <sz val="10"/>
      <color rgb="FF333333"/>
      <name val="Arial"/>
      <family val="2"/>
    </font>
    <font>
      <sz val="12"/>
      <name val="Arial Tur"/>
      <charset val="162"/>
    </font>
    <font>
      <sz val="9"/>
      <color rgb="FFFF0000"/>
      <name val="Arial Tur"/>
      <charset val="16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rgb="FFFF0000"/>
      <name val="Arial Tur"/>
      <charset val="162"/>
    </font>
    <font>
      <sz val="9"/>
      <color theme="1"/>
      <name val="Arial Tur"/>
      <charset val="162"/>
    </font>
    <font>
      <u/>
      <sz val="10"/>
      <color theme="10"/>
      <name val="Arial Tur"/>
      <charset val="162"/>
    </font>
    <font>
      <sz val="9"/>
      <color rgb="FFFF0000"/>
      <name val="Arial"/>
      <family val="2"/>
      <charset val="162"/>
    </font>
    <font>
      <b/>
      <sz val="9"/>
      <color rgb="FFFF0000"/>
      <name val="Arial"/>
      <family val="2"/>
      <charset val="162"/>
    </font>
    <font>
      <b/>
      <sz val="9"/>
      <color theme="1"/>
      <name val="Arial"/>
      <family val="2"/>
    </font>
    <font>
      <sz val="9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b/>
      <sz val="9"/>
      <color indexed="8"/>
      <name val="Arial"/>
      <family val="2"/>
      <charset val="162"/>
    </font>
    <font>
      <sz val="10"/>
      <color theme="1"/>
      <name val="Arial Tur"/>
      <charset val="162"/>
    </font>
    <font>
      <sz val="9"/>
      <name val="Arial"/>
      <family val="2"/>
      <charset val="162"/>
    </font>
    <font>
      <b/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6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shrinkToFit="1"/>
    </xf>
    <xf numFmtId="0" fontId="7" fillId="2" borderId="3" xfId="0" applyFont="1" applyFill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0" fillId="0" borderId="3" xfId="1" applyFont="1" applyBorder="1" applyAlignment="1" applyProtection="1">
      <alignment vertical="center" wrapText="1"/>
    </xf>
    <xf numFmtId="0" fontId="0" fillId="0" borderId="3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0" xfId="0" applyFont="1"/>
    <xf numFmtId="0" fontId="10" fillId="0" borderId="0" xfId="0" applyFont="1" applyAlignment="1">
      <alignment wrapText="1"/>
    </xf>
    <xf numFmtId="0" fontId="1" fillId="0" borderId="0" xfId="0" applyFont="1"/>
    <xf numFmtId="0" fontId="13" fillId="0" borderId="3" xfId="0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2" fillId="0" borderId="3" xfId="0" applyFont="1" applyBorder="1" applyAlignment="1">
      <alignment horizontal="center" vertical="center" shrinkToFit="1"/>
    </xf>
    <xf numFmtId="0" fontId="18" fillId="0" borderId="3" xfId="0" applyFont="1" applyBorder="1" applyAlignment="1">
      <alignment vertical="center"/>
    </xf>
    <xf numFmtId="0" fontId="18" fillId="3" borderId="3" xfId="1" applyFont="1" applyFill="1" applyBorder="1" applyAlignment="1" applyProtection="1">
      <alignment vertical="center" wrapText="1"/>
    </xf>
    <xf numFmtId="0" fontId="10" fillId="0" borderId="3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9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/>
    </xf>
    <xf numFmtId="0" fontId="21" fillId="0" borderId="3" xfId="0" applyFont="1" applyBorder="1" applyAlignment="1">
      <alignment horizontal="center" vertical="center" wrapText="1"/>
    </xf>
    <xf numFmtId="164" fontId="14" fillId="0" borderId="9" xfId="0" applyNumberFormat="1" applyFont="1" applyBorder="1" applyAlignment="1">
      <alignment horizontal="center" vertical="center" wrapText="1"/>
    </xf>
    <xf numFmtId="165" fontId="21" fillId="0" borderId="3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3" fillId="0" borderId="3" xfId="1" applyFont="1" applyBorder="1" applyAlignment="1" applyProtection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2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8" fillId="0" borderId="3" xfId="1" applyFont="1" applyBorder="1" applyAlignment="1" applyProtection="1">
      <alignment vertical="center" wrapText="1"/>
    </xf>
    <xf numFmtId="165" fontId="12" fillId="0" borderId="3" xfId="0" applyNumberFormat="1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/>
    </xf>
    <xf numFmtId="165" fontId="14" fillId="0" borderId="9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vertical="center"/>
    </xf>
    <xf numFmtId="0" fontId="27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/>
    </xf>
    <xf numFmtId="0" fontId="30" fillId="0" borderId="3" xfId="0" applyFont="1" applyBorder="1" applyAlignment="1">
      <alignment horizontal="center" vertical="center" wrapText="1"/>
    </xf>
    <xf numFmtId="164" fontId="30" fillId="0" borderId="3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165" fontId="31" fillId="0" borderId="3" xfId="0" applyNumberFormat="1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165" fontId="30" fillId="0" borderId="3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23" fillId="0" borderId="3" xfId="1" applyFont="1" applyFill="1" applyBorder="1" applyAlignment="1" applyProtection="1">
      <alignment vertical="center" wrapText="1"/>
    </xf>
    <xf numFmtId="0" fontId="18" fillId="0" borderId="3" xfId="1" applyFont="1" applyFill="1" applyBorder="1" applyAlignment="1" applyProtection="1">
      <alignment vertical="center"/>
    </xf>
    <xf numFmtId="0" fontId="18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18" fillId="0" borderId="3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65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65" fontId="13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33" fillId="0" borderId="3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11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165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1" fillId="0" borderId="20" xfId="0" applyFont="1" applyBorder="1" applyAlignment="1">
      <alignment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4" fillId="0" borderId="3" xfId="0" applyFont="1" applyBorder="1" applyAlignment="1">
      <alignment horizontal="center" vertical="center" shrinkToFit="1"/>
    </xf>
    <xf numFmtId="0" fontId="35" fillId="0" borderId="3" xfId="0" applyFont="1" applyBorder="1" applyAlignment="1">
      <alignment vertical="center" wrapText="1"/>
    </xf>
    <xf numFmtId="0" fontId="35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10" xfId="0" applyFont="1" applyBorder="1" applyAlignment="1">
      <alignment vertical="center" wrapText="1"/>
    </xf>
    <xf numFmtId="164" fontId="34" fillId="0" borderId="3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28" fillId="0" borderId="3" xfId="0" applyFont="1" applyBorder="1" applyAlignment="1">
      <alignment vertical="center"/>
    </xf>
    <xf numFmtId="0" fontId="18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5" fillId="0" borderId="3" xfId="0" applyFont="1" applyBorder="1" applyAlignment="1">
      <alignment horizontal="left" vertical="center"/>
    </xf>
    <xf numFmtId="165" fontId="26" fillId="0" borderId="3" xfId="0" applyNumberFormat="1" applyFont="1" applyBorder="1" applyAlignment="1">
      <alignment horizontal="center" vertical="center" wrapText="1"/>
    </xf>
    <xf numFmtId="0" fontId="25" fillId="0" borderId="9" xfId="0" applyFont="1" applyBorder="1" applyAlignment="1">
      <alignment vertical="center"/>
    </xf>
    <xf numFmtId="0" fontId="25" fillId="0" borderId="9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165" fontId="26" fillId="0" borderId="9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7" fillId="0" borderId="0" xfId="0" applyFont="1" applyAlignment="1">
      <alignment horizontal="righ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colors>
    <mruColors>
      <color rgb="FFFF0000"/>
      <color rgb="FF333333"/>
      <color rgb="FFFFC000"/>
      <color rgb="FF00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71"/>
  <sheetViews>
    <sheetView showGridLines="0" topLeftCell="A14" zoomScale="85" zoomScaleNormal="85" zoomScaleSheetLayoutView="88" workbookViewId="0">
      <selection activeCell="E21" sqref="E21"/>
    </sheetView>
  </sheetViews>
  <sheetFormatPr baseColWidth="10" defaultColWidth="9.1640625" defaultRowHeight="13"/>
  <cols>
    <col min="1" max="1" width="3.5" style="2" customWidth="1"/>
    <col min="2" max="2" width="9" style="2" customWidth="1"/>
    <col min="3" max="3" width="26.83203125" style="2" customWidth="1"/>
    <col min="4" max="4" width="7.5" style="20" customWidth="1"/>
    <col min="5" max="5" width="3.83203125" style="2" customWidth="1"/>
    <col min="6" max="7" width="3.6640625" style="2" customWidth="1"/>
    <col min="8" max="8" width="6.6640625" style="2" bestFit="1" customWidth="1"/>
    <col min="9" max="9" width="7" style="2" customWidth="1"/>
    <col min="10" max="10" width="9" style="2" customWidth="1"/>
    <col min="11" max="11" width="27" style="2" customWidth="1"/>
    <col min="12" max="12" width="7.6640625" style="20" customWidth="1"/>
    <col min="13" max="13" width="3.6640625" style="2" customWidth="1"/>
    <col min="14" max="15" width="3.83203125" style="2" customWidth="1"/>
    <col min="16" max="16" width="4.5" style="2" customWidth="1"/>
    <col min="17" max="17" width="5.6640625" style="2" customWidth="1"/>
    <col min="18" max="18" width="3.33203125" style="2" customWidth="1"/>
    <col min="19" max="16384" width="9.1640625" style="2"/>
  </cols>
  <sheetData>
    <row r="2" spans="2:19" s="55" customFormat="1" ht="16">
      <c r="B2" s="164" t="s">
        <v>0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</row>
    <row r="3" spans="2:19" s="55" customFormat="1" ht="16">
      <c r="B3" s="164" t="s">
        <v>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</row>
    <row r="4" spans="2:19" s="55" customFormat="1" ht="16">
      <c r="B4" s="164" t="s">
        <v>2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</row>
    <row r="5" spans="2:19" s="55" customFormat="1" ht="16">
      <c r="B5" s="164" t="s">
        <v>3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</row>
    <row r="6" spans="2:19" s="55" customFormat="1" ht="17" thickBot="1">
      <c r="B6" s="164" t="s">
        <v>4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</row>
    <row r="7" spans="2:19" s="1" customFormat="1" ht="28" customHeight="1" thickBot="1">
      <c r="B7" s="163" t="s">
        <v>5</v>
      </c>
      <c r="C7" s="163"/>
      <c r="D7" s="163"/>
      <c r="E7" s="163"/>
      <c r="F7" s="163"/>
      <c r="G7" s="163"/>
      <c r="H7" s="163"/>
      <c r="I7" s="163"/>
      <c r="J7" s="163" t="s">
        <v>6</v>
      </c>
      <c r="K7" s="163"/>
      <c r="L7" s="163"/>
      <c r="M7" s="163"/>
      <c r="N7" s="163"/>
      <c r="O7" s="163"/>
      <c r="P7" s="163"/>
      <c r="Q7" s="163"/>
      <c r="S7" s="19"/>
    </row>
    <row r="8" spans="2:19" s="1" customFormat="1" ht="28" customHeight="1" thickBot="1">
      <c r="B8" s="57" t="s">
        <v>7</v>
      </c>
      <c r="C8" s="58"/>
      <c r="D8" s="59" t="s">
        <v>9</v>
      </c>
      <c r="E8" s="42" t="s">
        <v>10</v>
      </c>
      <c r="F8" s="42" t="s">
        <v>11</v>
      </c>
      <c r="G8" s="42" t="s">
        <v>12</v>
      </c>
      <c r="H8" s="42" t="s">
        <v>13</v>
      </c>
      <c r="I8" s="58" t="s">
        <v>14</v>
      </c>
      <c r="J8" s="57" t="s">
        <v>7</v>
      </c>
      <c r="K8" s="58" t="s">
        <v>8</v>
      </c>
      <c r="L8" s="59" t="s">
        <v>9</v>
      </c>
      <c r="M8" s="42" t="s">
        <v>10</v>
      </c>
      <c r="N8" s="42" t="s">
        <v>11</v>
      </c>
      <c r="O8" s="42" t="s">
        <v>12</v>
      </c>
      <c r="P8" s="42" t="s">
        <v>13</v>
      </c>
      <c r="Q8" s="58" t="s">
        <v>14</v>
      </c>
    </row>
    <row r="9" spans="2:19" ht="28" customHeight="1" thickBot="1">
      <c r="B9" s="60" t="s">
        <v>15</v>
      </c>
      <c r="C9" s="61" t="s">
        <v>16</v>
      </c>
      <c r="D9" s="90" t="s">
        <v>17</v>
      </c>
      <c r="E9" s="91">
        <v>3</v>
      </c>
      <c r="F9" s="91">
        <v>0</v>
      </c>
      <c r="G9" s="91">
        <v>0</v>
      </c>
      <c r="H9" s="91">
        <v>3</v>
      </c>
      <c r="I9" s="92">
        <v>3</v>
      </c>
      <c r="J9" s="93" t="s">
        <v>34</v>
      </c>
      <c r="K9" s="150" t="s">
        <v>35</v>
      </c>
      <c r="L9" s="97" t="s">
        <v>17</v>
      </c>
      <c r="M9" s="98">
        <v>3</v>
      </c>
      <c r="N9" s="98">
        <v>0</v>
      </c>
      <c r="O9" s="98">
        <v>0</v>
      </c>
      <c r="P9" s="98">
        <v>3</v>
      </c>
      <c r="Q9" s="99">
        <v>3</v>
      </c>
      <c r="R9" s="111"/>
    </row>
    <row r="10" spans="2:19" ht="28" customHeight="1" thickBot="1">
      <c r="B10" s="60" t="s">
        <v>20</v>
      </c>
      <c r="C10" s="89" t="s">
        <v>21</v>
      </c>
      <c r="D10" s="90" t="s">
        <v>17</v>
      </c>
      <c r="E10" s="91">
        <v>3</v>
      </c>
      <c r="F10" s="91">
        <v>0</v>
      </c>
      <c r="G10" s="91">
        <v>0</v>
      </c>
      <c r="H10" s="91">
        <v>3</v>
      </c>
      <c r="I10" s="92">
        <v>4</v>
      </c>
      <c r="J10" s="60" t="s">
        <v>22</v>
      </c>
      <c r="K10" s="64" t="s">
        <v>23</v>
      </c>
      <c r="L10" s="73" t="s">
        <v>17</v>
      </c>
      <c r="M10" s="68">
        <v>3</v>
      </c>
      <c r="N10" s="68">
        <v>0</v>
      </c>
      <c r="O10" s="68">
        <v>0</v>
      </c>
      <c r="P10" s="68">
        <v>3</v>
      </c>
      <c r="Q10" s="75">
        <v>3</v>
      </c>
    </row>
    <row r="11" spans="2:19" ht="28" customHeight="1" thickBot="1">
      <c r="B11" s="93" t="s">
        <v>24</v>
      </c>
      <c r="C11" s="96" t="s">
        <v>25</v>
      </c>
      <c r="D11" s="97" t="s">
        <v>17</v>
      </c>
      <c r="E11" s="98">
        <v>3</v>
      </c>
      <c r="F11" s="98">
        <v>0</v>
      </c>
      <c r="G11" s="98">
        <v>0</v>
      </c>
      <c r="H11" s="98">
        <v>3</v>
      </c>
      <c r="I11" s="99">
        <v>3</v>
      </c>
      <c r="J11" s="60" t="s">
        <v>38</v>
      </c>
      <c r="K11" s="64" t="s">
        <v>39</v>
      </c>
      <c r="L11" s="73" t="s">
        <v>17</v>
      </c>
      <c r="M11" s="68">
        <v>2</v>
      </c>
      <c r="N11" s="68">
        <v>1</v>
      </c>
      <c r="O11" s="68">
        <v>0</v>
      </c>
      <c r="P11" s="68">
        <v>2.5</v>
      </c>
      <c r="Q11" s="75">
        <v>2</v>
      </c>
    </row>
    <row r="12" spans="2:19" ht="28" customHeight="1" thickBot="1">
      <c r="B12" s="17" t="s">
        <v>28</v>
      </c>
      <c r="C12" s="62" t="s">
        <v>29</v>
      </c>
      <c r="D12" s="21" t="s">
        <v>17</v>
      </c>
      <c r="E12" s="51">
        <v>3</v>
      </c>
      <c r="F12" s="51">
        <v>0</v>
      </c>
      <c r="G12" s="51">
        <v>0</v>
      </c>
      <c r="H12" s="51">
        <v>3</v>
      </c>
      <c r="I12" s="35">
        <v>3</v>
      </c>
      <c r="J12" s="114" t="s">
        <v>30</v>
      </c>
      <c r="K12" s="115" t="s">
        <v>110</v>
      </c>
      <c r="L12" s="79" t="s">
        <v>17</v>
      </c>
      <c r="M12" s="81">
        <v>2</v>
      </c>
      <c r="N12" s="71">
        <v>1</v>
      </c>
      <c r="O12" s="71">
        <v>0</v>
      </c>
      <c r="P12" s="81">
        <v>2.5</v>
      </c>
      <c r="Q12" s="71">
        <v>2</v>
      </c>
    </row>
    <row r="13" spans="2:19" ht="28" customHeight="1" thickBot="1">
      <c r="B13" s="17" t="s">
        <v>32</v>
      </c>
      <c r="C13" s="62" t="s">
        <v>33</v>
      </c>
      <c r="D13" s="21" t="s">
        <v>17</v>
      </c>
      <c r="E13" s="51">
        <v>3</v>
      </c>
      <c r="F13" s="51">
        <v>0</v>
      </c>
      <c r="G13" s="51">
        <v>0</v>
      </c>
      <c r="H13" s="51">
        <v>3</v>
      </c>
      <c r="I13" s="35">
        <v>3</v>
      </c>
      <c r="J13" s="60" t="s">
        <v>40</v>
      </c>
      <c r="K13" s="113" t="s">
        <v>41</v>
      </c>
      <c r="L13" s="90" t="s">
        <v>42</v>
      </c>
      <c r="M13" s="91">
        <v>1</v>
      </c>
      <c r="N13" s="91">
        <v>0</v>
      </c>
      <c r="O13" s="91">
        <v>0</v>
      </c>
      <c r="P13" s="91">
        <v>1</v>
      </c>
      <c r="Q13" s="92">
        <v>2</v>
      </c>
    </row>
    <row r="14" spans="2:19" ht="28" customHeight="1" thickBot="1">
      <c r="B14" s="60" t="s">
        <v>36</v>
      </c>
      <c r="C14" s="89" t="s">
        <v>37</v>
      </c>
      <c r="D14" s="90" t="s">
        <v>17</v>
      </c>
      <c r="E14" s="91">
        <v>2</v>
      </c>
      <c r="F14" s="91">
        <v>1</v>
      </c>
      <c r="G14" s="91">
        <v>0</v>
      </c>
      <c r="H14" s="91">
        <v>2.5</v>
      </c>
      <c r="I14" s="92">
        <v>2</v>
      </c>
      <c r="J14" s="60"/>
      <c r="K14" s="72" t="s">
        <v>43</v>
      </c>
      <c r="L14" s="21" t="s">
        <v>44</v>
      </c>
      <c r="M14" s="32">
        <v>3</v>
      </c>
      <c r="N14" s="32">
        <v>0</v>
      </c>
      <c r="O14" s="32">
        <v>0</v>
      </c>
      <c r="P14" s="32">
        <v>3</v>
      </c>
      <c r="Q14" s="35">
        <v>3</v>
      </c>
    </row>
    <row r="15" spans="2:19" ht="28" customHeight="1" thickBot="1">
      <c r="B15" s="60" t="s">
        <v>180</v>
      </c>
      <c r="C15" s="84" t="s">
        <v>181</v>
      </c>
      <c r="D15" s="90" t="s">
        <v>42</v>
      </c>
      <c r="E15" s="91">
        <v>2</v>
      </c>
      <c r="F15" s="91">
        <v>0</v>
      </c>
      <c r="G15" s="91">
        <v>0</v>
      </c>
      <c r="H15" s="91">
        <v>2</v>
      </c>
      <c r="I15" s="92">
        <v>2</v>
      </c>
      <c r="J15" s="93"/>
      <c r="K15" s="112" t="s">
        <v>79</v>
      </c>
      <c r="L15" s="97" t="s">
        <v>44</v>
      </c>
      <c r="M15" s="32">
        <v>3</v>
      </c>
      <c r="N15" s="32">
        <v>0</v>
      </c>
      <c r="O15" s="32">
        <v>0</v>
      </c>
      <c r="P15" s="32">
        <v>3</v>
      </c>
      <c r="Q15" s="35">
        <v>3</v>
      </c>
    </row>
    <row r="16" spans="2:19" ht="28" customHeight="1" thickBot="1">
      <c r="B16" s="60" t="s">
        <v>182</v>
      </c>
      <c r="C16" s="84" t="s">
        <v>31</v>
      </c>
      <c r="D16" s="90" t="s">
        <v>17</v>
      </c>
      <c r="E16" s="91">
        <v>3</v>
      </c>
      <c r="F16" s="91">
        <v>0</v>
      </c>
      <c r="G16" s="91">
        <v>0</v>
      </c>
      <c r="H16" s="91">
        <v>3</v>
      </c>
      <c r="I16" s="92">
        <v>4</v>
      </c>
      <c r="J16" s="17" t="s">
        <v>59</v>
      </c>
      <c r="K16" s="22" t="s">
        <v>60</v>
      </c>
      <c r="L16" s="74" t="s">
        <v>42</v>
      </c>
      <c r="M16" s="32">
        <v>0</v>
      </c>
      <c r="N16" s="32">
        <v>0</v>
      </c>
      <c r="O16" s="32">
        <v>0</v>
      </c>
      <c r="P16" s="32">
        <v>0</v>
      </c>
      <c r="Q16" s="32">
        <v>8</v>
      </c>
    </row>
    <row r="17" spans="2:17" ht="28" customHeight="1" thickBot="1">
      <c r="B17" s="17"/>
      <c r="C17" s="58" t="s">
        <v>45</v>
      </c>
      <c r="D17" s="51"/>
      <c r="E17" s="42">
        <f>SUM(E9:E16)</f>
        <v>22</v>
      </c>
      <c r="F17" s="42">
        <f>SUM(F9:F15)</f>
        <v>1</v>
      </c>
      <c r="G17" s="42">
        <f>SUM(G9:G15)</f>
        <v>0</v>
      </c>
      <c r="H17" s="42">
        <f>SUM(H9:H16)</f>
        <v>22.5</v>
      </c>
      <c r="I17" s="42">
        <f>SUM(I9:I16)</f>
        <v>24</v>
      </c>
      <c r="J17" s="17"/>
      <c r="K17" s="58" t="s">
        <v>45</v>
      </c>
      <c r="L17" s="42"/>
      <c r="M17" s="42">
        <f>SUM(M9:M16)</f>
        <v>17</v>
      </c>
      <c r="N17" s="42">
        <f>SUM(N9:N16)</f>
        <v>2</v>
      </c>
      <c r="O17" s="42">
        <f>SUM(O9:O16)</f>
        <v>0</v>
      </c>
      <c r="P17" s="85">
        <f>SUM(P9:P16)</f>
        <v>18</v>
      </c>
      <c r="Q17" s="42">
        <f>SUM(Q9:Q16)</f>
        <v>26</v>
      </c>
    </row>
    <row r="18" spans="2:17" ht="28" customHeight="1">
      <c r="B18" s="17" t="s">
        <v>46</v>
      </c>
      <c r="C18" s="17" t="s">
        <v>47</v>
      </c>
      <c r="D18" s="21" t="s">
        <v>42</v>
      </c>
      <c r="E18" s="51">
        <v>2</v>
      </c>
      <c r="F18" s="51">
        <v>0</v>
      </c>
      <c r="G18" s="51">
        <v>0</v>
      </c>
      <c r="H18" s="51">
        <v>2</v>
      </c>
      <c r="I18" s="38">
        <v>2</v>
      </c>
      <c r="J18" s="17" t="s">
        <v>48</v>
      </c>
      <c r="K18" s="17" t="s">
        <v>49</v>
      </c>
      <c r="L18" s="21" t="s">
        <v>42</v>
      </c>
      <c r="M18" s="51">
        <v>2</v>
      </c>
      <c r="N18" s="51">
        <v>0</v>
      </c>
      <c r="O18" s="51">
        <v>0</v>
      </c>
      <c r="P18" s="51">
        <v>2</v>
      </c>
      <c r="Q18" s="38">
        <v>2</v>
      </c>
    </row>
    <row r="19" spans="2:17" ht="28" customHeight="1">
      <c r="B19" s="17" t="s">
        <v>50</v>
      </c>
      <c r="C19" s="17" t="s">
        <v>51</v>
      </c>
      <c r="D19" s="21" t="s">
        <v>42</v>
      </c>
      <c r="E19" s="51">
        <v>2</v>
      </c>
      <c r="F19" s="51">
        <v>0</v>
      </c>
      <c r="G19" s="51">
        <v>0</v>
      </c>
      <c r="H19" s="51">
        <v>2</v>
      </c>
      <c r="I19" s="38">
        <v>2</v>
      </c>
      <c r="J19" s="17" t="s">
        <v>52</v>
      </c>
      <c r="K19" s="17" t="s">
        <v>53</v>
      </c>
      <c r="L19" s="21" t="s">
        <v>42</v>
      </c>
      <c r="M19" s="51">
        <v>2</v>
      </c>
      <c r="N19" s="51">
        <v>0</v>
      </c>
      <c r="O19" s="51">
        <v>0</v>
      </c>
      <c r="P19" s="51">
        <v>2</v>
      </c>
      <c r="Q19" s="38">
        <v>2</v>
      </c>
    </row>
    <row r="20" spans="2:17" ht="28" customHeight="1" thickBot="1">
      <c r="B20" s="17" t="s">
        <v>54</v>
      </c>
      <c r="C20" s="17" t="s">
        <v>55</v>
      </c>
      <c r="D20" s="21" t="s">
        <v>42</v>
      </c>
      <c r="E20" s="51">
        <v>2</v>
      </c>
      <c r="F20" s="51">
        <v>0</v>
      </c>
      <c r="G20" s="51">
        <v>0</v>
      </c>
      <c r="H20" s="51">
        <v>2</v>
      </c>
      <c r="I20" s="38">
        <v>2</v>
      </c>
      <c r="J20" s="17" t="s">
        <v>56</v>
      </c>
      <c r="K20" s="17" t="s">
        <v>57</v>
      </c>
      <c r="L20" s="21" t="s">
        <v>42</v>
      </c>
      <c r="M20" s="51">
        <v>2</v>
      </c>
      <c r="N20" s="51">
        <v>0</v>
      </c>
      <c r="O20" s="51">
        <v>0</v>
      </c>
      <c r="P20" s="51">
        <v>2</v>
      </c>
      <c r="Q20" s="38">
        <v>2</v>
      </c>
    </row>
    <row r="21" spans="2:17" s="20" customFormat="1" ht="28" customHeight="1" thickBot="1">
      <c r="B21" s="163" t="s">
        <v>58</v>
      </c>
      <c r="C21" s="163"/>
      <c r="D21" s="42"/>
      <c r="E21" s="42">
        <f>SUM(E17:E20)</f>
        <v>28</v>
      </c>
      <c r="F21" s="42">
        <f>SUM(F17:F20)</f>
        <v>1</v>
      </c>
      <c r="G21" s="42">
        <f>SUM(G17:G20)</f>
        <v>0</v>
      </c>
      <c r="H21" s="42">
        <f>SUM(H17:H20)</f>
        <v>28.5</v>
      </c>
      <c r="I21" s="42">
        <f>SUM(I17:I20)</f>
        <v>30</v>
      </c>
      <c r="J21" s="163" t="s">
        <v>58</v>
      </c>
      <c r="K21" s="163"/>
      <c r="L21" s="42"/>
      <c r="M21" s="42">
        <f>SUM(M17:M20)</f>
        <v>23</v>
      </c>
      <c r="N21" s="42">
        <f>SUM(N17:N20)</f>
        <v>2</v>
      </c>
      <c r="O21" s="42">
        <f>SUM(O17:O20)</f>
        <v>0</v>
      </c>
      <c r="P21" s="85">
        <f>SUM(P17:P20)</f>
        <v>24</v>
      </c>
      <c r="Q21" s="42">
        <f>SUM(Q17:Q20)</f>
        <v>32</v>
      </c>
    </row>
    <row r="22" spans="2:17" s="20" customFormat="1" ht="7.5" customHeight="1" thickBot="1">
      <c r="B22" s="63"/>
      <c r="C22" s="63"/>
      <c r="D22" s="63"/>
      <c r="E22" s="63"/>
      <c r="F22" s="63"/>
      <c r="G22" s="63"/>
      <c r="H22" s="63"/>
      <c r="I22" s="63"/>
    </row>
    <row r="23" spans="2:17" s="20" customFormat="1" ht="20" customHeight="1" thickBot="1">
      <c r="B23" s="19"/>
      <c r="C23" s="19"/>
      <c r="D23" s="19"/>
      <c r="E23" s="19"/>
      <c r="F23" s="19"/>
      <c r="G23" s="19"/>
      <c r="H23" s="19"/>
      <c r="I23" s="19"/>
      <c r="J23" s="160" t="s">
        <v>191</v>
      </c>
      <c r="K23" s="161"/>
      <c r="L23" s="161"/>
      <c r="M23" s="161"/>
      <c r="N23" s="161"/>
      <c r="O23" s="161"/>
      <c r="P23" s="161"/>
      <c r="Q23" s="162"/>
    </row>
    <row r="24" spans="2:17" s="20" customFormat="1" ht="25" customHeight="1">
      <c r="B24" s="19"/>
      <c r="C24" s="19"/>
      <c r="D24" s="19"/>
      <c r="E24" s="19"/>
      <c r="F24" s="19"/>
      <c r="G24" s="19"/>
      <c r="H24" s="19"/>
      <c r="I24" s="19"/>
      <c r="J24" s="128" t="s">
        <v>18</v>
      </c>
      <c r="K24" s="128" t="s">
        <v>19</v>
      </c>
      <c r="L24" s="126" t="s">
        <v>44</v>
      </c>
      <c r="M24" s="127">
        <v>3</v>
      </c>
      <c r="N24" s="127">
        <v>0</v>
      </c>
      <c r="O24" s="127">
        <v>0</v>
      </c>
      <c r="P24" s="127">
        <v>3</v>
      </c>
      <c r="Q24" s="127">
        <v>3</v>
      </c>
    </row>
    <row r="25" spans="2:17" s="20" customFormat="1" ht="21" customHeight="1">
      <c r="B25" s="19"/>
      <c r="C25" s="19"/>
      <c r="D25" s="19"/>
      <c r="E25" s="19"/>
      <c r="F25" s="19"/>
      <c r="G25" s="19"/>
      <c r="H25" s="19"/>
      <c r="I25" s="19"/>
      <c r="J25" s="147" t="s">
        <v>26</v>
      </c>
      <c r="K25" s="147" t="s">
        <v>27</v>
      </c>
      <c r="L25" s="148" t="s">
        <v>44</v>
      </c>
      <c r="M25" s="149">
        <v>3</v>
      </c>
      <c r="N25" s="149">
        <v>0</v>
      </c>
      <c r="O25" s="149">
        <v>0</v>
      </c>
      <c r="P25" s="149">
        <v>3</v>
      </c>
      <c r="Q25" s="149">
        <v>3</v>
      </c>
    </row>
    <row r="26" spans="2:17" s="20" customFormat="1" ht="22.5" customHeight="1" thickBot="1">
      <c r="B26" s="19"/>
      <c r="C26" s="19"/>
      <c r="D26" s="19"/>
      <c r="E26" s="19"/>
      <c r="F26" s="19"/>
      <c r="G26" s="19"/>
      <c r="H26" s="19"/>
      <c r="I26" s="19"/>
      <c r="J26" s="129" t="s">
        <v>192</v>
      </c>
      <c r="K26" s="129" t="s">
        <v>89</v>
      </c>
      <c r="L26" s="151" t="s">
        <v>44</v>
      </c>
      <c r="M26" s="152">
        <v>3</v>
      </c>
      <c r="N26" s="152">
        <v>0</v>
      </c>
      <c r="O26" s="152">
        <v>0</v>
      </c>
      <c r="P26" s="152">
        <v>0</v>
      </c>
      <c r="Q26" s="152">
        <v>3</v>
      </c>
    </row>
    <row r="27" spans="2:17" s="20" customFormat="1" ht="23" customHeight="1" thickBot="1">
      <c r="B27" s="19"/>
      <c r="C27" s="19"/>
      <c r="D27" s="19"/>
      <c r="E27" s="19"/>
      <c r="F27" s="19"/>
      <c r="G27" s="19"/>
      <c r="H27" s="19"/>
      <c r="I27" s="19"/>
      <c r="J27" s="67" t="s">
        <v>193</v>
      </c>
      <c r="K27" s="67" t="s">
        <v>102</v>
      </c>
      <c r="L27" s="79" t="s">
        <v>44</v>
      </c>
      <c r="M27" s="71">
        <v>3</v>
      </c>
      <c r="N27" s="71">
        <v>0</v>
      </c>
      <c r="O27" s="71">
        <v>0</v>
      </c>
      <c r="P27" s="71">
        <v>3</v>
      </c>
      <c r="Q27" s="71">
        <v>3</v>
      </c>
    </row>
    <row r="28" spans="2:17" s="20" customFormat="1" ht="20" customHeight="1" thickBot="1">
      <c r="B28" s="19"/>
      <c r="C28" s="19"/>
      <c r="D28" s="19"/>
      <c r="E28" s="19"/>
      <c r="F28" s="19"/>
      <c r="G28" s="19"/>
      <c r="H28" s="19"/>
      <c r="J28" s="19"/>
      <c r="K28" s="19"/>
      <c r="L28" s="19"/>
      <c r="M28" s="19"/>
      <c r="N28" s="19"/>
      <c r="O28" s="19"/>
      <c r="P28" s="19"/>
      <c r="Q28" s="19"/>
    </row>
    <row r="29" spans="2:17" s="1" customFormat="1" ht="28" customHeight="1" thickBot="1">
      <c r="B29" s="165" t="s">
        <v>61</v>
      </c>
      <c r="C29" s="166"/>
      <c r="D29" s="166"/>
      <c r="E29" s="166"/>
      <c r="F29" s="166"/>
      <c r="G29" s="166"/>
      <c r="H29" s="166"/>
      <c r="I29" s="167"/>
      <c r="J29" s="163" t="s">
        <v>62</v>
      </c>
      <c r="K29" s="163"/>
      <c r="L29" s="163"/>
      <c r="M29" s="163"/>
      <c r="N29" s="163"/>
      <c r="O29" s="163"/>
      <c r="P29" s="163"/>
      <c r="Q29" s="163"/>
    </row>
    <row r="30" spans="2:17" s="1" customFormat="1" ht="28" customHeight="1" thickBot="1">
      <c r="B30" s="57" t="s">
        <v>7</v>
      </c>
      <c r="C30" s="58" t="s">
        <v>8</v>
      </c>
      <c r="D30" s="59" t="s">
        <v>9</v>
      </c>
      <c r="E30" s="42" t="s">
        <v>10</v>
      </c>
      <c r="F30" s="42" t="s">
        <v>11</v>
      </c>
      <c r="G30" s="42" t="s">
        <v>12</v>
      </c>
      <c r="H30" s="42" t="s">
        <v>13</v>
      </c>
      <c r="I30" s="58" t="s">
        <v>14</v>
      </c>
      <c r="J30" s="57" t="s">
        <v>7</v>
      </c>
      <c r="K30" s="58" t="s">
        <v>8</v>
      </c>
      <c r="L30" s="59" t="s">
        <v>9</v>
      </c>
      <c r="M30" s="42" t="s">
        <v>10</v>
      </c>
      <c r="N30" s="42" t="s">
        <v>11</v>
      </c>
      <c r="O30" s="42" t="s">
        <v>12</v>
      </c>
      <c r="P30" s="42" t="s">
        <v>13</v>
      </c>
      <c r="Q30" s="58" t="s">
        <v>14</v>
      </c>
    </row>
    <row r="31" spans="2:17" ht="28" customHeight="1" thickBot="1">
      <c r="B31" s="93" t="s">
        <v>183</v>
      </c>
      <c r="C31" s="62" t="s">
        <v>63</v>
      </c>
      <c r="D31" s="21" t="s">
        <v>17</v>
      </c>
      <c r="E31" s="94">
        <v>2</v>
      </c>
      <c r="F31" s="94">
        <v>2</v>
      </c>
      <c r="G31" s="94">
        <v>0</v>
      </c>
      <c r="H31" s="94">
        <v>3</v>
      </c>
      <c r="I31" s="95">
        <v>4</v>
      </c>
      <c r="J31" s="93" t="s">
        <v>184</v>
      </c>
      <c r="K31" s="96" t="s">
        <v>64</v>
      </c>
      <c r="L31" s="97" t="s">
        <v>17</v>
      </c>
      <c r="M31" s="98">
        <v>2</v>
      </c>
      <c r="N31" s="98">
        <v>2</v>
      </c>
      <c r="O31" s="98">
        <v>0</v>
      </c>
      <c r="P31" s="98">
        <v>3</v>
      </c>
      <c r="Q31" s="99">
        <v>4</v>
      </c>
    </row>
    <row r="32" spans="2:17" ht="28" customHeight="1" thickBot="1">
      <c r="B32" s="60" t="s">
        <v>65</v>
      </c>
      <c r="C32" s="89" t="s">
        <v>66</v>
      </c>
      <c r="D32" s="90" t="s">
        <v>17</v>
      </c>
      <c r="E32" s="91">
        <v>3</v>
      </c>
      <c r="F32" s="91">
        <v>0</v>
      </c>
      <c r="G32" s="91">
        <v>0</v>
      </c>
      <c r="H32" s="91">
        <v>3</v>
      </c>
      <c r="I32" s="92">
        <v>4</v>
      </c>
      <c r="J32" s="60" t="s">
        <v>67</v>
      </c>
      <c r="K32" s="64" t="s">
        <v>187</v>
      </c>
      <c r="L32" s="21" t="s">
        <v>17</v>
      </c>
      <c r="M32" s="68">
        <v>3</v>
      </c>
      <c r="N32" s="68">
        <v>0</v>
      </c>
      <c r="O32" s="68">
        <v>0</v>
      </c>
      <c r="P32" s="68">
        <v>3</v>
      </c>
      <c r="Q32" s="75">
        <v>4</v>
      </c>
    </row>
    <row r="33" spans="2:18" ht="28" customHeight="1" thickBot="1">
      <c r="B33" s="60" t="s">
        <v>69</v>
      </c>
      <c r="C33" s="64" t="s">
        <v>185</v>
      </c>
      <c r="D33" s="73" t="s">
        <v>17</v>
      </c>
      <c r="E33" s="68">
        <v>2</v>
      </c>
      <c r="F33" s="68">
        <v>1</v>
      </c>
      <c r="G33" s="68">
        <v>0</v>
      </c>
      <c r="H33" s="68">
        <v>2.5</v>
      </c>
      <c r="I33" s="75">
        <v>4</v>
      </c>
      <c r="J33" s="60" t="s">
        <v>74</v>
      </c>
      <c r="K33" s="89" t="s">
        <v>75</v>
      </c>
      <c r="L33" s="90" t="s">
        <v>17</v>
      </c>
      <c r="M33" s="91">
        <v>0</v>
      </c>
      <c r="N33" s="91">
        <v>3</v>
      </c>
      <c r="O33" s="91">
        <v>0</v>
      </c>
      <c r="P33" s="91">
        <v>1.5</v>
      </c>
      <c r="Q33" s="92">
        <v>4</v>
      </c>
      <c r="R33" s="111"/>
    </row>
    <row r="34" spans="2:18" ht="28" customHeight="1" thickBot="1">
      <c r="B34" s="60" t="s">
        <v>72</v>
      </c>
      <c r="C34" s="64" t="s">
        <v>73</v>
      </c>
      <c r="D34" s="73" t="s">
        <v>17</v>
      </c>
      <c r="E34" s="68">
        <v>0</v>
      </c>
      <c r="F34" s="68">
        <v>3</v>
      </c>
      <c r="G34" s="68">
        <v>0</v>
      </c>
      <c r="H34" s="68">
        <v>1.5</v>
      </c>
      <c r="I34" s="75">
        <v>4</v>
      </c>
      <c r="J34" s="60" t="s">
        <v>78</v>
      </c>
      <c r="K34" s="64" t="s">
        <v>109</v>
      </c>
      <c r="L34" s="73" t="s">
        <v>17</v>
      </c>
      <c r="M34" s="68">
        <v>2</v>
      </c>
      <c r="N34" s="68">
        <v>0</v>
      </c>
      <c r="O34" s="68">
        <v>0</v>
      </c>
      <c r="P34" s="68">
        <v>2</v>
      </c>
      <c r="Q34" s="75">
        <v>2</v>
      </c>
    </row>
    <row r="35" spans="2:18" ht="28" customHeight="1" thickBot="1">
      <c r="B35" s="60" t="s">
        <v>76</v>
      </c>
      <c r="C35" s="64" t="s">
        <v>77</v>
      </c>
      <c r="D35" s="73" t="s">
        <v>17</v>
      </c>
      <c r="E35" s="68">
        <v>2</v>
      </c>
      <c r="F35" s="68">
        <v>0</v>
      </c>
      <c r="G35" s="68">
        <v>0</v>
      </c>
      <c r="H35" s="68">
        <v>2</v>
      </c>
      <c r="I35" s="75">
        <v>2</v>
      </c>
      <c r="J35" s="60"/>
      <c r="K35" s="124" t="s">
        <v>43</v>
      </c>
      <c r="L35" s="125" t="s">
        <v>44</v>
      </c>
      <c r="M35" s="103">
        <v>3</v>
      </c>
      <c r="N35" s="103">
        <v>0</v>
      </c>
      <c r="O35" s="103">
        <v>0</v>
      </c>
      <c r="P35" s="103">
        <v>3</v>
      </c>
      <c r="Q35" s="105">
        <v>4</v>
      </c>
    </row>
    <row r="36" spans="2:18" ht="28" customHeight="1" thickBot="1">
      <c r="B36" s="17"/>
      <c r="C36" s="62" t="s">
        <v>43</v>
      </c>
      <c r="D36" s="21" t="s">
        <v>44</v>
      </c>
      <c r="E36" s="51">
        <v>3</v>
      </c>
      <c r="F36" s="51">
        <v>0</v>
      </c>
      <c r="G36" s="51">
        <v>0</v>
      </c>
      <c r="H36" s="51">
        <v>3</v>
      </c>
      <c r="I36" s="35">
        <v>4</v>
      </c>
      <c r="J36" s="60"/>
      <c r="K36" s="76" t="s">
        <v>79</v>
      </c>
      <c r="L36" s="21" t="s">
        <v>44</v>
      </c>
      <c r="M36" s="68">
        <v>3</v>
      </c>
      <c r="N36" s="68">
        <v>0</v>
      </c>
      <c r="O36" s="68">
        <v>0</v>
      </c>
      <c r="P36" s="68">
        <v>3</v>
      </c>
      <c r="Q36" s="75">
        <v>4</v>
      </c>
    </row>
    <row r="37" spans="2:18" ht="28" customHeight="1" thickBot="1">
      <c r="B37" s="17"/>
      <c r="C37" s="62" t="s">
        <v>79</v>
      </c>
      <c r="D37" s="21" t="s">
        <v>44</v>
      </c>
      <c r="E37" s="51">
        <v>2</v>
      </c>
      <c r="F37" s="51">
        <v>1</v>
      </c>
      <c r="G37" s="51">
        <v>0</v>
      </c>
      <c r="H37" s="52">
        <v>2.5</v>
      </c>
      <c r="I37" s="38">
        <v>4</v>
      </c>
      <c r="J37" s="17"/>
      <c r="K37" s="62" t="s">
        <v>80</v>
      </c>
      <c r="L37" s="21" t="s">
        <v>44</v>
      </c>
      <c r="M37" s="51">
        <v>2</v>
      </c>
      <c r="N37" s="51">
        <v>1</v>
      </c>
      <c r="O37" s="51">
        <v>0</v>
      </c>
      <c r="P37" s="52">
        <v>2.5</v>
      </c>
      <c r="Q37" s="38">
        <v>4</v>
      </c>
    </row>
    <row r="38" spans="2:18" ht="28" customHeight="1" thickBot="1">
      <c r="B38" s="17"/>
      <c r="C38" s="62" t="s">
        <v>80</v>
      </c>
      <c r="D38" s="21" t="s">
        <v>44</v>
      </c>
      <c r="E38" s="51">
        <v>2</v>
      </c>
      <c r="F38" s="50">
        <v>1</v>
      </c>
      <c r="G38" s="50">
        <v>0</v>
      </c>
      <c r="H38" s="69">
        <v>2.5</v>
      </c>
      <c r="I38" s="77">
        <v>4</v>
      </c>
      <c r="J38" s="38"/>
      <c r="K38" s="62" t="s">
        <v>194</v>
      </c>
      <c r="L38" s="21" t="s">
        <v>44</v>
      </c>
      <c r="M38" s="51">
        <v>2</v>
      </c>
      <c r="N38" s="51">
        <v>1</v>
      </c>
      <c r="O38" s="51">
        <v>0</v>
      </c>
      <c r="P38" s="52">
        <v>2.5</v>
      </c>
      <c r="Q38" s="38">
        <v>4</v>
      </c>
    </row>
    <row r="39" spans="2:18" ht="28" customHeight="1" thickBot="1">
      <c r="B39" s="17"/>
      <c r="C39" s="65" t="s">
        <v>45</v>
      </c>
      <c r="D39" s="21"/>
      <c r="E39" s="51">
        <f>SUM(E31:E38)</f>
        <v>16</v>
      </c>
      <c r="F39" s="51">
        <f>SUM(F31:F38)</f>
        <v>8</v>
      </c>
      <c r="G39" s="51">
        <f>SUM(G31:G38)</f>
        <v>0</v>
      </c>
      <c r="H39" s="86">
        <f>SUM(H31:H38)</f>
        <v>20</v>
      </c>
      <c r="I39" s="38">
        <f>SUM(I31:I38)</f>
        <v>30</v>
      </c>
      <c r="J39" s="17"/>
      <c r="K39" s="65" t="s">
        <v>45</v>
      </c>
      <c r="L39" s="51"/>
      <c r="M39" s="51">
        <f>SUM(M31:M38)</f>
        <v>17</v>
      </c>
      <c r="N39" s="51">
        <f>SUM(N31:N38)</f>
        <v>7</v>
      </c>
      <c r="O39" s="51">
        <f>SUM(O31:O38)</f>
        <v>0</v>
      </c>
      <c r="P39" s="52">
        <v>20.5</v>
      </c>
      <c r="Q39" s="38">
        <f>SUM(Q31:Q38)</f>
        <v>30</v>
      </c>
    </row>
    <row r="40" spans="2:18" ht="28" customHeight="1" thickBot="1">
      <c r="B40" s="168" t="s">
        <v>81</v>
      </c>
      <c r="C40" s="169"/>
      <c r="D40" s="169"/>
      <c r="E40" s="169"/>
      <c r="F40" s="169"/>
      <c r="G40" s="169"/>
      <c r="H40" s="169"/>
      <c r="I40" s="170"/>
      <c r="J40" s="171" t="s">
        <v>82</v>
      </c>
      <c r="K40" s="172"/>
      <c r="L40" s="172"/>
      <c r="M40" s="172"/>
      <c r="N40" s="172"/>
      <c r="O40" s="172"/>
      <c r="P40" s="172"/>
      <c r="Q40" s="173"/>
    </row>
    <row r="41" spans="2:18" ht="28" customHeight="1" thickBot="1">
      <c r="B41" s="60" t="s">
        <v>83</v>
      </c>
      <c r="C41" s="62" t="s">
        <v>84</v>
      </c>
      <c r="D41" s="66" t="s">
        <v>44</v>
      </c>
      <c r="E41" s="68">
        <v>2</v>
      </c>
      <c r="F41" s="68">
        <v>1</v>
      </c>
      <c r="G41" s="68">
        <v>0</v>
      </c>
      <c r="H41" s="70">
        <v>2.5</v>
      </c>
      <c r="I41" s="75">
        <v>4</v>
      </c>
      <c r="J41" s="93" t="s">
        <v>186</v>
      </c>
      <c r="K41" s="62" t="s">
        <v>71</v>
      </c>
      <c r="L41" s="21" t="s">
        <v>44</v>
      </c>
      <c r="M41" s="32">
        <v>3</v>
      </c>
      <c r="N41" s="32">
        <v>0</v>
      </c>
      <c r="O41" s="32">
        <v>0</v>
      </c>
      <c r="P41" s="123">
        <v>3</v>
      </c>
      <c r="Q41" s="35">
        <v>4</v>
      </c>
    </row>
    <row r="42" spans="2:18" ht="28" customHeight="1" thickBot="1">
      <c r="B42" s="60" t="s">
        <v>87</v>
      </c>
      <c r="C42" s="89" t="s">
        <v>88</v>
      </c>
      <c r="D42" s="90" t="s">
        <v>44</v>
      </c>
      <c r="E42" s="68">
        <v>2</v>
      </c>
      <c r="F42" s="68">
        <v>1</v>
      </c>
      <c r="G42" s="68">
        <v>0</v>
      </c>
      <c r="H42" s="70">
        <v>2.5</v>
      </c>
      <c r="I42" s="75">
        <v>4</v>
      </c>
      <c r="J42" s="60" t="s">
        <v>85</v>
      </c>
      <c r="K42" s="89" t="s">
        <v>86</v>
      </c>
      <c r="L42" s="90" t="s">
        <v>44</v>
      </c>
      <c r="M42" s="91">
        <v>2</v>
      </c>
      <c r="N42" s="91">
        <v>1</v>
      </c>
      <c r="O42" s="91">
        <v>0</v>
      </c>
      <c r="P42" s="154">
        <v>2.5</v>
      </c>
      <c r="Q42" s="92">
        <v>4</v>
      </c>
    </row>
    <row r="43" spans="2:18" ht="28" customHeight="1" thickBot="1">
      <c r="B43" s="60" t="s">
        <v>90</v>
      </c>
      <c r="C43" s="89" t="s">
        <v>91</v>
      </c>
      <c r="D43" s="90" t="s">
        <v>44</v>
      </c>
      <c r="E43" s="68">
        <v>3</v>
      </c>
      <c r="F43" s="68">
        <v>0</v>
      </c>
      <c r="G43" s="68">
        <v>0</v>
      </c>
      <c r="H43" s="70">
        <v>3</v>
      </c>
      <c r="I43" s="75">
        <v>4</v>
      </c>
      <c r="J43" s="60" t="s">
        <v>92</v>
      </c>
      <c r="K43" s="89" t="s">
        <v>93</v>
      </c>
      <c r="L43" s="90" t="s">
        <v>44</v>
      </c>
      <c r="M43" s="91">
        <v>2</v>
      </c>
      <c r="N43" s="91">
        <v>1</v>
      </c>
      <c r="O43" s="91">
        <v>0</v>
      </c>
      <c r="P43" s="154">
        <v>2.5</v>
      </c>
      <c r="Q43" s="92">
        <v>4</v>
      </c>
    </row>
    <row r="44" spans="2:18" ht="28" customHeight="1" thickBot="1">
      <c r="B44" s="60" t="s">
        <v>94</v>
      </c>
      <c r="C44" s="89" t="s">
        <v>95</v>
      </c>
      <c r="D44" s="90" t="s">
        <v>44</v>
      </c>
      <c r="E44" s="68">
        <v>3</v>
      </c>
      <c r="F44" s="68">
        <v>0</v>
      </c>
      <c r="G44" s="68">
        <v>0</v>
      </c>
      <c r="H44" s="70">
        <v>3</v>
      </c>
      <c r="I44" s="75">
        <v>4</v>
      </c>
      <c r="J44" s="60" t="s">
        <v>96</v>
      </c>
      <c r="K44" s="89" t="s">
        <v>97</v>
      </c>
      <c r="L44" s="90" t="s">
        <v>44</v>
      </c>
      <c r="M44" s="91">
        <v>2</v>
      </c>
      <c r="N44" s="91">
        <v>1</v>
      </c>
      <c r="O44" s="91">
        <v>0</v>
      </c>
      <c r="P44" s="154">
        <v>2.5</v>
      </c>
      <c r="Q44" s="92">
        <v>4</v>
      </c>
    </row>
    <row r="45" spans="2:18" ht="28" customHeight="1" thickBot="1">
      <c r="B45" s="60" t="s">
        <v>98</v>
      </c>
      <c r="C45" s="89" t="s">
        <v>99</v>
      </c>
      <c r="D45" s="90" t="s">
        <v>44</v>
      </c>
      <c r="E45" s="68">
        <v>2</v>
      </c>
      <c r="F45" s="68">
        <v>1</v>
      </c>
      <c r="G45" s="68">
        <v>0</v>
      </c>
      <c r="H45" s="70">
        <v>2.5</v>
      </c>
      <c r="I45" s="75">
        <v>4</v>
      </c>
      <c r="J45" s="60" t="s">
        <v>100</v>
      </c>
      <c r="K45" s="89" t="s">
        <v>101</v>
      </c>
      <c r="L45" s="90" t="s">
        <v>44</v>
      </c>
      <c r="M45" s="91">
        <v>3</v>
      </c>
      <c r="N45" s="91">
        <v>0</v>
      </c>
      <c r="O45" s="91">
        <v>0</v>
      </c>
      <c r="P45" s="154">
        <v>3</v>
      </c>
      <c r="Q45" s="92">
        <v>4</v>
      </c>
    </row>
    <row r="46" spans="2:18" ht="28" customHeight="1" thickBot="1">
      <c r="B46" s="60" t="s">
        <v>105</v>
      </c>
      <c r="C46" s="89" t="s">
        <v>70</v>
      </c>
      <c r="D46" s="90" t="s">
        <v>44</v>
      </c>
      <c r="E46" s="68">
        <v>2</v>
      </c>
      <c r="F46" s="68">
        <v>1</v>
      </c>
      <c r="G46" s="68">
        <v>0</v>
      </c>
      <c r="H46" s="70">
        <v>2.5</v>
      </c>
      <c r="I46" s="75">
        <v>4</v>
      </c>
      <c r="J46" s="60" t="s">
        <v>103</v>
      </c>
      <c r="K46" s="89" t="s">
        <v>104</v>
      </c>
      <c r="L46" s="90" t="s">
        <v>44</v>
      </c>
      <c r="M46" s="91">
        <v>3</v>
      </c>
      <c r="N46" s="91">
        <v>0</v>
      </c>
      <c r="O46" s="91">
        <v>0</v>
      </c>
      <c r="P46" s="154">
        <v>3</v>
      </c>
      <c r="Q46" s="92">
        <v>4</v>
      </c>
    </row>
    <row r="47" spans="2:18" ht="28" customHeight="1" thickBot="1">
      <c r="B47" s="116" t="s">
        <v>189</v>
      </c>
      <c r="C47" s="153" t="s">
        <v>188</v>
      </c>
      <c r="D47" s="90" t="s">
        <v>44</v>
      </c>
      <c r="E47" s="68">
        <v>2</v>
      </c>
      <c r="F47" s="68">
        <v>1</v>
      </c>
      <c r="G47" s="68">
        <v>0</v>
      </c>
      <c r="H47" s="70">
        <v>2.5</v>
      </c>
      <c r="I47" s="75">
        <v>4</v>
      </c>
      <c r="J47" s="78" t="s">
        <v>106</v>
      </c>
      <c r="K47" s="155" t="s">
        <v>107</v>
      </c>
      <c r="L47" s="156" t="s">
        <v>44</v>
      </c>
      <c r="M47" s="157">
        <v>2</v>
      </c>
      <c r="N47" s="157">
        <v>1</v>
      </c>
      <c r="O47" s="157">
        <v>0</v>
      </c>
      <c r="P47" s="158">
        <v>2.5</v>
      </c>
      <c r="Q47" s="159">
        <v>4</v>
      </c>
    </row>
    <row r="48" spans="2:18" ht="28" customHeight="1" thickBot="1">
      <c r="B48" s="117"/>
      <c r="C48" s="118"/>
      <c r="D48" s="119"/>
      <c r="E48" s="120"/>
      <c r="F48" s="120"/>
      <c r="G48" s="120"/>
      <c r="H48" s="121"/>
      <c r="I48" s="122"/>
      <c r="J48" s="60" t="s">
        <v>108</v>
      </c>
      <c r="K48" s="67" t="s">
        <v>68</v>
      </c>
      <c r="L48" s="90" t="s">
        <v>44</v>
      </c>
      <c r="M48" s="91">
        <v>3</v>
      </c>
      <c r="N48" s="91">
        <v>0</v>
      </c>
      <c r="O48" s="91">
        <v>0</v>
      </c>
      <c r="P48" s="91">
        <v>3</v>
      </c>
      <c r="Q48" s="92">
        <v>4</v>
      </c>
    </row>
    <row r="49" spans="2:12">
      <c r="B49" s="1"/>
      <c r="K49" s="80"/>
    </row>
    <row r="50" spans="2:12">
      <c r="B50" s="1"/>
      <c r="K50" s="80"/>
    </row>
    <row r="51" spans="2:12">
      <c r="B51" s="1"/>
      <c r="K51" s="47"/>
    </row>
    <row r="52" spans="2:12" ht="12.75" customHeight="1">
      <c r="K52" s="31"/>
      <c r="L52" s="48"/>
    </row>
    <row r="57" spans="2:12">
      <c r="B57" s="1"/>
      <c r="C57" s="1"/>
    </row>
    <row r="58" spans="2:12">
      <c r="B58" s="1"/>
      <c r="C58" s="1"/>
    </row>
    <row r="59" spans="2:12">
      <c r="B59" s="1"/>
      <c r="C59" s="1"/>
    </row>
    <row r="60" spans="2:12">
      <c r="B60" s="1"/>
      <c r="C60" s="1"/>
    </row>
    <row r="61" spans="2:12">
      <c r="B61" s="1"/>
      <c r="C61" s="1"/>
    </row>
    <row r="62" spans="2:12">
      <c r="B62" s="1"/>
      <c r="C62" s="1"/>
    </row>
    <row r="63" spans="2:12">
      <c r="B63" s="1"/>
      <c r="C63" s="1"/>
    </row>
    <row r="64" spans="2:12">
      <c r="B64" s="1"/>
      <c r="C64" s="1"/>
    </row>
    <row r="65" spans="2:17">
      <c r="B65" s="1"/>
      <c r="C65" s="1"/>
    </row>
    <row r="66" spans="2:17">
      <c r="B66" s="1"/>
      <c r="C66" s="1"/>
    </row>
    <row r="71" spans="2:17" s="56" customFormat="1">
      <c r="D71" s="82"/>
      <c r="L71" s="174"/>
      <c r="M71" s="174"/>
      <c r="N71" s="174"/>
      <c r="O71" s="174"/>
      <c r="P71" s="174"/>
      <c r="Q71" s="174"/>
    </row>
  </sheetData>
  <mergeCells count="15">
    <mergeCell ref="B29:I29"/>
    <mergeCell ref="J29:Q29"/>
    <mergeCell ref="B40:I40"/>
    <mergeCell ref="J40:Q40"/>
    <mergeCell ref="L71:Q71"/>
    <mergeCell ref="B2:Q2"/>
    <mergeCell ref="B3:Q3"/>
    <mergeCell ref="B4:Q4"/>
    <mergeCell ref="B5:Q5"/>
    <mergeCell ref="B6:Q6"/>
    <mergeCell ref="J23:Q23"/>
    <mergeCell ref="B7:I7"/>
    <mergeCell ref="J7:Q7"/>
    <mergeCell ref="B21:C21"/>
    <mergeCell ref="J21:K21"/>
  </mergeCells>
  <pageMargins left="0.59055118110236204" right="0.39370078740157499" top="0.59055118110236204" bottom="0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R73"/>
  <sheetViews>
    <sheetView showGridLines="0" tabSelected="1" topLeftCell="A30" zoomScale="85" zoomScaleNormal="85" zoomScaleSheetLayoutView="89" workbookViewId="0">
      <selection activeCell="E49" sqref="E49"/>
    </sheetView>
  </sheetViews>
  <sheetFormatPr baseColWidth="10" defaultColWidth="9" defaultRowHeight="13"/>
  <cols>
    <col min="1" max="1" width="4.1640625" customWidth="1"/>
    <col min="2" max="2" width="8.6640625" customWidth="1"/>
    <col min="3" max="3" width="26.83203125" customWidth="1"/>
    <col min="4" max="4" width="5" style="5" customWidth="1"/>
    <col min="5" max="5" width="3.83203125" customWidth="1"/>
    <col min="6" max="7" width="3.6640625" customWidth="1"/>
    <col min="8" max="9" width="5.1640625" customWidth="1"/>
    <col min="10" max="10" width="11" customWidth="1"/>
    <col min="11" max="11" width="27" customWidth="1"/>
    <col min="12" max="12" width="4.83203125" style="5" customWidth="1"/>
    <col min="13" max="13" width="3.6640625" customWidth="1"/>
    <col min="14" max="15" width="3.83203125" customWidth="1"/>
    <col min="16" max="16" width="4.5" customWidth="1"/>
    <col min="17" max="17" width="4.6640625" customWidth="1"/>
    <col min="18" max="18" width="3.1640625" customWidth="1"/>
  </cols>
  <sheetData>
    <row r="2" spans="2:18" ht="16">
      <c r="B2" s="180" t="s">
        <v>111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</row>
    <row r="3" spans="2:18" ht="16">
      <c r="B3" s="180" t="s">
        <v>112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</row>
    <row r="4" spans="2:18" ht="16">
      <c r="B4" s="180" t="s">
        <v>113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</row>
    <row r="5" spans="2:18" ht="16">
      <c r="B5" s="180" t="s">
        <v>114</v>
      </c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</row>
    <row r="6" spans="2:18" ht="16">
      <c r="B6" s="180" t="s">
        <v>115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</row>
    <row r="7" spans="2:18" s="1" customFormat="1" ht="28" customHeight="1">
      <c r="B7" s="176" t="s">
        <v>116</v>
      </c>
      <c r="C7" s="177"/>
      <c r="D7" s="177"/>
      <c r="E7" s="177"/>
      <c r="F7" s="177"/>
      <c r="G7" s="177"/>
      <c r="H7" s="177"/>
      <c r="I7" s="178"/>
      <c r="J7" s="176" t="s">
        <v>117</v>
      </c>
      <c r="K7" s="177"/>
      <c r="L7" s="177"/>
      <c r="M7" s="177"/>
      <c r="N7" s="177"/>
      <c r="O7" s="177"/>
      <c r="P7" s="177"/>
      <c r="Q7" s="177"/>
      <c r="R7" s="53"/>
    </row>
    <row r="8" spans="2:18" s="1" customFormat="1" ht="28" customHeight="1" thickBot="1">
      <c r="B8" s="7" t="s">
        <v>118</v>
      </c>
      <c r="D8" s="8" t="s">
        <v>119</v>
      </c>
      <c r="E8" s="18" t="s">
        <v>10</v>
      </c>
      <c r="F8" s="18" t="s">
        <v>120</v>
      </c>
      <c r="G8" s="18" t="s">
        <v>12</v>
      </c>
      <c r="H8" s="18" t="s">
        <v>121</v>
      </c>
      <c r="I8" s="34" t="s">
        <v>122</v>
      </c>
      <c r="J8" s="7" t="s">
        <v>118</v>
      </c>
      <c r="K8" s="15" t="s">
        <v>123</v>
      </c>
      <c r="L8" s="8" t="s">
        <v>119</v>
      </c>
      <c r="M8" s="18" t="s">
        <v>10</v>
      </c>
      <c r="N8" s="18" t="s">
        <v>120</v>
      </c>
      <c r="O8" s="18" t="s">
        <v>12</v>
      </c>
      <c r="P8" s="18" t="s">
        <v>121</v>
      </c>
      <c r="Q8" s="34" t="s">
        <v>122</v>
      </c>
    </row>
    <row r="9" spans="2:18" s="2" customFormat="1" ht="28" customHeight="1" thickBot="1">
      <c r="B9" s="9" t="s">
        <v>15</v>
      </c>
      <c r="C9" s="10" t="s">
        <v>124</v>
      </c>
      <c r="D9" s="11" t="s">
        <v>125</v>
      </c>
      <c r="E9" s="16">
        <v>3</v>
      </c>
      <c r="F9" s="16">
        <v>0</v>
      </c>
      <c r="G9" s="16">
        <v>0</v>
      </c>
      <c r="H9" s="16">
        <v>3</v>
      </c>
      <c r="I9" s="35">
        <v>3</v>
      </c>
      <c r="J9" s="9" t="s">
        <v>34</v>
      </c>
      <c r="K9" s="36" t="s">
        <v>134</v>
      </c>
      <c r="L9" s="11" t="s">
        <v>125</v>
      </c>
      <c r="M9" s="16">
        <v>3</v>
      </c>
      <c r="N9" s="16">
        <v>0</v>
      </c>
      <c r="O9" s="16">
        <v>0</v>
      </c>
      <c r="P9" s="16">
        <v>3</v>
      </c>
      <c r="Q9" s="35">
        <v>3</v>
      </c>
    </row>
    <row r="10" spans="2:18" s="2" customFormat="1" ht="28" customHeight="1" thickBot="1">
      <c r="B10" s="9" t="s">
        <v>20</v>
      </c>
      <c r="C10" s="10" t="s">
        <v>127</v>
      </c>
      <c r="D10" s="11" t="s">
        <v>125</v>
      </c>
      <c r="E10" s="16">
        <v>3</v>
      </c>
      <c r="F10" s="16">
        <v>0</v>
      </c>
      <c r="G10" s="16">
        <v>0</v>
      </c>
      <c r="H10" s="16">
        <v>3</v>
      </c>
      <c r="I10" s="35">
        <v>4</v>
      </c>
      <c r="J10" s="9" t="s">
        <v>22</v>
      </c>
      <c r="K10" s="10" t="s">
        <v>128</v>
      </c>
      <c r="L10" s="11" t="s">
        <v>125</v>
      </c>
      <c r="M10" s="16">
        <v>3</v>
      </c>
      <c r="N10" s="16">
        <v>0</v>
      </c>
      <c r="O10" s="16">
        <v>0</v>
      </c>
      <c r="P10" s="16">
        <v>3</v>
      </c>
      <c r="Q10" s="35">
        <v>3</v>
      </c>
    </row>
    <row r="11" spans="2:18" s="2" customFormat="1" ht="28" customHeight="1" thickBot="1">
      <c r="B11" s="9" t="s">
        <v>24</v>
      </c>
      <c r="C11" s="10" t="s">
        <v>129</v>
      </c>
      <c r="D11" s="11" t="s">
        <v>125</v>
      </c>
      <c r="E11" s="16">
        <v>3</v>
      </c>
      <c r="F11" s="16">
        <v>0</v>
      </c>
      <c r="G11" s="16">
        <v>0</v>
      </c>
      <c r="H11" s="16">
        <v>3</v>
      </c>
      <c r="I11" s="35">
        <v>3</v>
      </c>
      <c r="J11" s="9" t="s">
        <v>38</v>
      </c>
      <c r="K11" s="12" t="s">
        <v>136</v>
      </c>
      <c r="L11" s="11" t="s">
        <v>125</v>
      </c>
      <c r="M11" s="16">
        <v>2</v>
      </c>
      <c r="N11" s="16">
        <v>1</v>
      </c>
      <c r="O11" s="16">
        <v>0</v>
      </c>
      <c r="P11" s="16">
        <v>2.5</v>
      </c>
      <c r="Q11" s="35">
        <v>2</v>
      </c>
    </row>
    <row r="12" spans="2:18" s="2" customFormat="1" ht="28" customHeight="1" thickBot="1">
      <c r="B12" s="9" t="s">
        <v>28</v>
      </c>
      <c r="C12" s="12" t="s">
        <v>131</v>
      </c>
      <c r="D12" s="11" t="s">
        <v>125</v>
      </c>
      <c r="E12" s="16">
        <v>3</v>
      </c>
      <c r="F12" s="16">
        <v>0</v>
      </c>
      <c r="G12" s="16">
        <v>0</v>
      </c>
      <c r="H12" s="16">
        <v>3</v>
      </c>
      <c r="I12" s="35">
        <v>3</v>
      </c>
      <c r="J12" s="9" t="s">
        <v>30</v>
      </c>
      <c r="K12" s="12" t="s">
        <v>176</v>
      </c>
      <c r="L12" s="11" t="s">
        <v>125</v>
      </c>
      <c r="M12" s="16">
        <v>2</v>
      </c>
      <c r="N12" s="16">
        <v>1</v>
      </c>
      <c r="O12" s="16">
        <v>0</v>
      </c>
      <c r="P12" s="16">
        <v>2.5</v>
      </c>
      <c r="Q12" s="35">
        <v>2</v>
      </c>
    </row>
    <row r="13" spans="2:18" s="2" customFormat="1" ht="28" customHeight="1" thickBot="1">
      <c r="B13" s="9" t="s">
        <v>32</v>
      </c>
      <c r="C13" s="12" t="s">
        <v>133</v>
      </c>
      <c r="D13" s="11" t="s">
        <v>125</v>
      </c>
      <c r="E13" s="16">
        <v>3</v>
      </c>
      <c r="F13" s="16">
        <v>0</v>
      </c>
      <c r="G13" s="16">
        <v>0</v>
      </c>
      <c r="H13" s="16">
        <v>3</v>
      </c>
      <c r="I13" s="35">
        <v>3</v>
      </c>
      <c r="J13" s="9" t="s">
        <v>40</v>
      </c>
      <c r="K13" s="37" t="s">
        <v>137</v>
      </c>
      <c r="L13" s="11" t="s">
        <v>121</v>
      </c>
      <c r="M13" s="16">
        <v>1</v>
      </c>
      <c r="N13" s="16">
        <v>0</v>
      </c>
      <c r="O13" s="16">
        <v>0</v>
      </c>
      <c r="P13" s="16">
        <v>1</v>
      </c>
      <c r="Q13" s="35">
        <v>2</v>
      </c>
    </row>
    <row r="14" spans="2:18" s="2" customFormat="1" ht="28" customHeight="1" thickBot="1">
      <c r="B14" s="9" t="s">
        <v>36</v>
      </c>
      <c r="C14" s="13" t="s">
        <v>135</v>
      </c>
      <c r="D14" s="11" t="s">
        <v>125</v>
      </c>
      <c r="E14" s="16">
        <v>2</v>
      </c>
      <c r="F14" s="16">
        <v>1</v>
      </c>
      <c r="G14" s="16">
        <v>0</v>
      </c>
      <c r="H14" s="16">
        <v>2.5</v>
      </c>
      <c r="I14" s="38">
        <v>2</v>
      </c>
      <c r="J14" s="9"/>
      <c r="K14" s="13" t="s">
        <v>155</v>
      </c>
      <c r="L14" s="11" t="s">
        <v>138</v>
      </c>
      <c r="M14" s="19">
        <v>3</v>
      </c>
      <c r="N14" s="16">
        <v>0</v>
      </c>
      <c r="O14" s="16">
        <v>0</v>
      </c>
      <c r="P14" s="16">
        <v>3</v>
      </c>
      <c r="Q14" s="35">
        <v>3</v>
      </c>
    </row>
    <row r="15" spans="2:18" s="2" customFormat="1" ht="28" customHeight="1" thickBot="1">
      <c r="B15" s="14" t="s">
        <v>180</v>
      </c>
      <c r="C15" s="83" t="s">
        <v>154</v>
      </c>
      <c r="D15" s="11" t="s">
        <v>121</v>
      </c>
      <c r="E15" s="16">
        <v>2</v>
      </c>
      <c r="F15" s="16">
        <v>0</v>
      </c>
      <c r="G15" s="16">
        <v>0</v>
      </c>
      <c r="H15" s="16">
        <v>2</v>
      </c>
      <c r="I15" s="39">
        <v>2</v>
      </c>
      <c r="J15" s="9"/>
      <c r="K15" s="10" t="s">
        <v>156</v>
      </c>
      <c r="L15" s="40" t="s">
        <v>138</v>
      </c>
      <c r="M15" s="49">
        <v>3</v>
      </c>
      <c r="N15" s="49">
        <v>0</v>
      </c>
      <c r="O15" s="49">
        <v>0</v>
      </c>
      <c r="P15" s="49">
        <v>3</v>
      </c>
      <c r="Q15" s="35">
        <v>3</v>
      </c>
    </row>
    <row r="16" spans="2:18" s="2" customFormat="1" ht="28" customHeight="1" thickBot="1">
      <c r="B16" s="100" t="s">
        <v>182</v>
      </c>
      <c r="C16" s="102" t="s">
        <v>132</v>
      </c>
      <c r="D16" s="101" t="s">
        <v>125</v>
      </c>
      <c r="E16" s="16">
        <v>3</v>
      </c>
      <c r="F16" s="16">
        <v>0</v>
      </c>
      <c r="G16" s="16">
        <v>0</v>
      </c>
      <c r="H16" s="16">
        <v>3</v>
      </c>
      <c r="I16" s="39">
        <v>4</v>
      </c>
      <c r="J16" s="9" t="s">
        <v>59</v>
      </c>
      <c r="K16" s="10" t="s">
        <v>145</v>
      </c>
      <c r="L16" s="40" t="s">
        <v>121</v>
      </c>
      <c r="M16" s="49">
        <v>0</v>
      </c>
      <c r="N16" s="49">
        <v>0</v>
      </c>
      <c r="O16" s="49">
        <v>0</v>
      </c>
      <c r="P16" s="49">
        <v>0</v>
      </c>
      <c r="Q16" s="35">
        <v>8</v>
      </c>
    </row>
    <row r="17" spans="2:17" s="2" customFormat="1" ht="28" customHeight="1" thickBot="1">
      <c r="B17" s="14"/>
      <c r="C17" s="15" t="s">
        <v>139</v>
      </c>
      <c r="D17" s="16"/>
      <c r="E17" s="18">
        <f>SUM(E9:E16)</f>
        <v>22</v>
      </c>
      <c r="F17" s="18">
        <f>SUM(F9:F16)</f>
        <v>1</v>
      </c>
      <c r="G17" s="18">
        <f>SUM(G9:G16)</f>
        <v>0</v>
      </c>
      <c r="H17" s="18">
        <f>SUM(H9:H16)</f>
        <v>22.5</v>
      </c>
      <c r="I17" s="18">
        <f>SUM(I9:I16)</f>
        <v>24</v>
      </c>
      <c r="J17" s="14"/>
      <c r="K17" s="15" t="s">
        <v>139</v>
      </c>
      <c r="L17" s="18"/>
      <c r="M17" s="18">
        <f>SUM(M9:M16)</f>
        <v>17</v>
      </c>
      <c r="N17" s="18">
        <f>SUM(N9:N16)</f>
        <v>2</v>
      </c>
      <c r="O17" s="18">
        <f>SUM(O9:O16)</f>
        <v>0</v>
      </c>
      <c r="P17" s="87">
        <f>SUM(P9:P16)</f>
        <v>18</v>
      </c>
      <c r="Q17" s="18">
        <f>SUM(Q9:Q16)</f>
        <v>26</v>
      </c>
    </row>
    <row r="18" spans="2:17" s="2" customFormat="1" ht="28" customHeight="1">
      <c r="B18" s="17" t="s">
        <v>46</v>
      </c>
      <c r="C18" s="10" t="s">
        <v>140</v>
      </c>
      <c r="D18" s="11" t="s">
        <v>121</v>
      </c>
      <c r="E18" s="16">
        <v>2</v>
      </c>
      <c r="F18" s="16">
        <v>0</v>
      </c>
      <c r="G18" s="16">
        <v>0</v>
      </c>
      <c r="H18" s="16">
        <v>2</v>
      </c>
      <c r="I18" s="39">
        <v>2</v>
      </c>
      <c r="J18" s="17" t="s">
        <v>48</v>
      </c>
      <c r="K18" s="10" t="s">
        <v>141</v>
      </c>
      <c r="L18" s="11" t="s">
        <v>121</v>
      </c>
      <c r="M18" s="16">
        <v>2</v>
      </c>
      <c r="N18" s="16">
        <v>0</v>
      </c>
      <c r="O18" s="16">
        <v>0</v>
      </c>
      <c r="P18" s="16">
        <v>2</v>
      </c>
      <c r="Q18" s="39">
        <v>2</v>
      </c>
    </row>
    <row r="19" spans="2:17" s="2" customFormat="1" ht="28" customHeight="1">
      <c r="B19" s="17" t="s">
        <v>50</v>
      </c>
      <c r="C19" s="10" t="s">
        <v>142</v>
      </c>
      <c r="D19" s="11" t="s">
        <v>121</v>
      </c>
      <c r="E19" s="16">
        <v>2</v>
      </c>
      <c r="F19" s="16">
        <v>0</v>
      </c>
      <c r="G19" s="16">
        <v>0</v>
      </c>
      <c r="H19" s="16">
        <v>2</v>
      </c>
      <c r="I19" s="39">
        <v>2</v>
      </c>
      <c r="J19" s="17" t="s">
        <v>52</v>
      </c>
      <c r="K19" s="10" t="s">
        <v>142</v>
      </c>
      <c r="L19" s="11" t="s">
        <v>121</v>
      </c>
      <c r="M19" s="16">
        <v>2</v>
      </c>
      <c r="N19" s="16">
        <v>0</v>
      </c>
      <c r="O19" s="16">
        <v>0</v>
      </c>
      <c r="P19" s="16">
        <v>2</v>
      </c>
      <c r="Q19" s="39">
        <v>2</v>
      </c>
    </row>
    <row r="20" spans="2:17" s="2" customFormat="1" ht="28" customHeight="1">
      <c r="B20" s="17" t="s">
        <v>54</v>
      </c>
      <c r="C20" s="10" t="s">
        <v>143</v>
      </c>
      <c r="D20" s="11" t="s">
        <v>121</v>
      </c>
      <c r="E20" s="16">
        <v>2</v>
      </c>
      <c r="F20" s="16">
        <v>0</v>
      </c>
      <c r="G20" s="16">
        <v>0</v>
      </c>
      <c r="H20" s="16">
        <v>2</v>
      </c>
      <c r="I20" s="39">
        <v>2</v>
      </c>
      <c r="J20" s="17" t="s">
        <v>56</v>
      </c>
      <c r="K20" s="10" t="s">
        <v>143</v>
      </c>
      <c r="L20" s="11" t="s">
        <v>121</v>
      </c>
      <c r="M20" s="16">
        <v>2</v>
      </c>
      <c r="N20" s="16">
        <v>0</v>
      </c>
      <c r="O20" s="16">
        <v>0</v>
      </c>
      <c r="P20" s="16">
        <v>2</v>
      </c>
      <c r="Q20" s="39">
        <v>2</v>
      </c>
    </row>
    <row r="21" spans="2:17" s="2" customFormat="1" ht="28" customHeight="1" thickBot="1">
      <c r="B21" s="179" t="s">
        <v>144</v>
      </c>
      <c r="C21" s="179"/>
      <c r="D21" s="18"/>
      <c r="E21" s="18">
        <f>SUM(E17:E20)</f>
        <v>28</v>
      </c>
      <c r="F21" s="18">
        <f>SUM(F17:F20)</f>
        <v>1</v>
      </c>
      <c r="G21" s="18">
        <f>SUM(G17:G20)</f>
        <v>0</v>
      </c>
      <c r="H21" s="18">
        <f>SUM(H17:H20)</f>
        <v>28.5</v>
      </c>
      <c r="I21" s="18">
        <f>SUM(I17:I20)</f>
        <v>30</v>
      </c>
      <c r="J21" s="179" t="s">
        <v>144</v>
      </c>
      <c r="K21" s="179"/>
      <c r="L21" s="18"/>
      <c r="M21" s="18">
        <f t="shared" ref="M21:P21" si="0">SUM(M17:M20)</f>
        <v>23</v>
      </c>
      <c r="N21" s="18">
        <f t="shared" si="0"/>
        <v>2</v>
      </c>
      <c r="O21" s="18">
        <f t="shared" si="0"/>
        <v>0</v>
      </c>
      <c r="P21" s="87">
        <f t="shared" si="0"/>
        <v>24</v>
      </c>
      <c r="Q21" s="18">
        <f>SUM(Q17:Q20)</f>
        <v>32</v>
      </c>
    </row>
    <row r="22" spans="2:17" s="2" customFormat="1" ht="12.5" customHeight="1" thickBot="1">
      <c r="B22" s="1"/>
      <c r="C22" s="1"/>
      <c r="D22" s="19"/>
      <c r="E22" s="19"/>
      <c r="F22" s="19"/>
      <c r="G22" s="19"/>
      <c r="H22" s="19"/>
      <c r="I22" s="19"/>
      <c r="J22" s="41"/>
      <c r="K22" s="41"/>
      <c r="L22" s="6"/>
      <c r="M22" s="6"/>
      <c r="N22" s="6"/>
      <c r="O22" s="6"/>
      <c r="P22" s="6"/>
      <c r="Q22" s="6"/>
    </row>
    <row r="23" spans="2:17" s="2" customFormat="1" ht="18" customHeight="1" thickBot="1">
      <c r="D23" s="20"/>
      <c r="J23" s="175" t="s">
        <v>195</v>
      </c>
      <c r="K23" s="161"/>
      <c r="L23" s="161"/>
      <c r="M23" s="161"/>
      <c r="N23" s="161"/>
      <c r="O23" s="161"/>
      <c r="P23" s="161"/>
      <c r="Q23" s="162"/>
    </row>
    <row r="24" spans="2:17" s="2" customFormat="1" ht="22" customHeight="1" thickBot="1">
      <c r="D24" s="20"/>
      <c r="J24" s="100" t="s">
        <v>18</v>
      </c>
      <c r="K24" s="14" t="s">
        <v>126</v>
      </c>
      <c r="L24" s="18">
        <v>3</v>
      </c>
      <c r="M24" s="18">
        <v>0</v>
      </c>
      <c r="N24" s="18">
        <v>0</v>
      </c>
      <c r="O24" s="18">
        <v>0</v>
      </c>
      <c r="P24" s="18">
        <v>3</v>
      </c>
      <c r="Q24" s="18">
        <v>3</v>
      </c>
    </row>
    <row r="25" spans="2:17" s="2" customFormat="1" ht="22.5" customHeight="1" thickBot="1">
      <c r="D25" s="20"/>
      <c r="J25" s="100" t="s">
        <v>26</v>
      </c>
      <c r="K25" s="14" t="s">
        <v>130</v>
      </c>
      <c r="L25" s="18">
        <v>3</v>
      </c>
      <c r="M25" s="18">
        <v>0</v>
      </c>
      <c r="N25" s="18">
        <v>0</v>
      </c>
      <c r="O25" s="18">
        <v>0</v>
      </c>
      <c r="P25" s="18">
        <v>3</v>
      </c>
      <c r="Q25" s="18">
        <v>3</v>
      </c>
    </row>
    <row r="26" spans="2:17" s="2" customFormat="1" ht="22" customHeight="1" thickBot="1">
      <c r="D26" s="20"/>
      <c r="J26" s="100" t="s">
        <v>192</v>
      </c>
      <c r="K26" s="14" t="s">
        <v>163</v>
      </c>
      <c r="L26" s="18">
        <v>3</v>
      </c>
      <c r="M26" s="18">
        <v>0</v>
      </c>
      <c r="N26" s="18">
        <v>0</v>
      </c>
      <c r="O26" s="18">
        <v>0</v>
      </c>
      <c r="P26" s="19">
        <v>3</v>
      </c>
      <c r="Q26" s="18">
        <v>3</v>
      </c>
    </row>
    <row r="27" spans="2:17" s="2" customFormat="1" ht="22" customHeight="1" thickBot="1">
      <c r="D27" s="20"/>
      <c r="J27" s="100" t="s">
        <v>193</v>
      </c>
      <c r="K27" s="14" t="s">
        <v>170</v>
      </c>
      <c r="L27" s="18">
        <v>3</v>
      </c>
      <c r="M27" s="18">
        <v>0</v>
      </c>
      <c r="N27" s="18">
        <v>0</v>
      </c>
      <c r="O27" s="18">
        <v>0</v>
      </c>
      <c r="P27" s="18">
        <v>3</v>
      </c>
      <c r="Q27" s="18">
        <v>3</v>
      </c>
    </row>
    <row r="28" spans="2:17" s="2" customFormat="1" ht="15" customHeight="1" thickBot="1">
      <c r="D28" s="20"/>
      <c r="L28" s="20"/>
    </row>
    <row r="29" spans="2:17" s="1" customFormat="1" ht="28" customHeight="1" thickBot="1">
      <c r="B29" s="175" t="s">
        <v>146</v>
      </c>
      <c r="C29" s="177"/>
      <c r="D29" s="177"/>
      <c r="E29" s="177"/>
      <c r="F29" s="177"/>
      <c r="G29" s="177"/>
      <c r="H29" s="177"/>
      <c r="I29" s="182"/>
      <c r="J29" s="175" t="s">
        <v>147</v>
      </c>
      <c r="K29" s="177"/>
      <c r="L29" s="177"/>
      <c r="M29" s="177"/>
      <c r="N29" s="177"/>
      <c r="O29" s="177"/>
      <c r="P29" s="177"/>
      <c r="Q29" s="182"/>
    </row>
    <row r="30" spans="2:17" s="1" customFormat="1" ht="28" customHeight="1" thickBot="1">
      <c r="B30" s="137" t="s">
        <v>118</v>
      </c>
      <c r="C30" s="15" t="s">
        <v>123</v>
      </c>
      <c r="D30" s="138" t="s">
        <v>119</v>
      </c>
      <c r="E30" s="18" t="s">
        <v>10</v>
      </c>
      <c r="F30" s="18" t="s">
        <v>120</v>
      </c>
      <c r="G30" s="18" t="s">
        <v>12</v>
      </c>
      <c r="H30" s="18" t="s">
        <v>121</v>
      </c>
      <c r="I30" s="15" t="s">
        <v>122</v>
      </c>
      <c r="J30" s="137" t="s">
        <v>118</v>
      </c>
      <c r="K30" s="15" t="s">
        <v>123</v>
      </c>
      <c r="L30" s="138" t="s">
        <v>119</v>
      </c>
      <c r="M30" s="18" t="s">
        <v>10</v>
      </c>
      <c r="N30" s="18" t="s">
        <v>120</v>
      </c>
      <c r="O30" s="18" t="s">
        <v>12</v>
      </c>
      <c r="P30" s="18" t="s">
        <v>121</v>
      </c>
      <c r="Q30" s="15" t="s">
        <v>122</v>
      </c>
    </row>
    <row r="31" spans="2:17" s="2" customFormat="1" ht="28" customHeight="1">
      <c r="B31" s="14" t="s">
        <v>183</v>
      </c>
      <c r="C31" s="139" t="s">
        <v>148</v>
      </c>
      <c r="D31" s="140" t="s">
        <v>125</v>
      </c>
      <c r="E31" s="141">
        <v>2</v>
      </c>
      <c r="F31" s="141">
        <v>2</v>
      </c>
      <c r="G31" s="141">
        <v>0</v>
      </c>
      <c r="H31" s="141">
        <v>3</v>
      </c>
      <c r="I31" s="142">
        <v>4</v>
      </c>
      <c r="J31" s="14" t="s">
        <v>184</v>
      </c>
      <c r="K31" s="139" t="s">
        <v>149</v>
      </c>
      <c r="L31" s="140" t="s">
        <v>125</v>
      </c>
      <c r="M31" s="141">
        <v>2</v>
      </c>
      <c r="N31" s="141">
        <v>2</v>
      </c>
      <c r="O31" s="141">
        <v>0</v>
      </c>
      <c r="P31" s="141">
        <v>3</v>
      </c>
      <c r="Q31" s="142">
        <v>4</v>
      </c>
    </row>
    <row r="32" spans="2:17" s="2" customFormat="1" ht="28" customHeight="1" thickBot="1">
      <c r="B32" s="14" t="s">
        <v>65</v>
      </c>
      <c r="C32" s="139" t="s">
        <v>150</v>
      </c>
      <c r="D32" s="140" t="s">
        <v>125</v>
      </c>
      <c r="E32" s="141">
        <v>3</v>
      </c>
      <c r="F32" s="141">
        <v>0</v>
      </c>
      <c r="G32" s="141">
        <v>0</v>
      </c>
      <c r="H32" s="141">
        <v>3</v>
      </c>
      <c r="I32" s="142">
        <v>4</v>
      </c>
      <c r="J32" s="14" t="s">
        <v>67</v>
      </c>
      <c r="K32" s="139" t="s">
        <v>174</v>
      </c>
      <c r="L32" s="140" t="s">
        <v>125</v>
      </c>
      <c r="M32" s="141">
        <v>3</v>
      </c>
      <c r="N32" s="141">
        <v>0</v>
      </c>
      <c r="O32" s="141">
        <v>0</v>
      </c>
      <c r="P32" s="141">
        <v>3</v>
      </c>
      <c r="Q32" s="142">
        <v>4</v>
      </c>
    </row>
    <row r="33" spans="2:17" s="2" customFormat="1" ht="28" customHeight="1" thickBot="1">
      <c r="B33" s="14" t="s">
        <v>69</v>
      </c>
      <c r="C33" s="139" t="s">
        <v>172</v>
      </c>
      <c r="D33" s="140" t="s">
        <v>125</v>
      </c>
      <c r="E33" s="141">
        <v>2</v>
      </c>
      <c r="F33" s="141">
        <v>1</v>
      </c>
      <c r="G33" s="141">
        <v>0</v>
      </c>
      <c r="H33" s="141">
        <v>2.5</v>
      </c>
      <c r="I33" s="142">
        <v>4</v>
      </c>
      <c r="J33" s="14" t="s">
        <v>74</v>
      </c>
      <c r="K33" s="139" t="s">
        <v>165</v>
      </c>
      <c r="L33" s="140" t="s">
        <v>125</v>
      </c>
      <c r="M33" s="141">
        <v>0</v>
      </c>
      <c r="N33" s="141">
        <v>3</v>
      </c>
      <c r="O33" s="141">
        <v>0</v>
      </c>
      <c r="P33" s="141">
        <v>1.5</v>
      </c>
      <c r="Q33" s="142">
        <v>4</v>
      </c>
    </row>
    <row r="34" spans="2:17" s="2" customFormat="1" ht="28" customHeight="1" thickBot="1">
      <c r="B34" s="14" t="s">
        <v>72</v>
      </c>
      <c r="C34" s="143" t="s">
        <v>178</v>
      </c>
      <c r="D34" s="140" t="s">
        <v>125</v>
      </c>
      <c r="E34" s="141">
        <v>0</v>
      </c>
      <c r="F34" s="141">
        <v>3</v>
      </c>
      <c r="G34" s="141">
        <v>0</v>
      </c>
      <c r="H34" s="141">
        <v>1.5</v>
      </c>
      <c r="I34" s="142">
        <v>4</v>
      </c>
      <c r="J34" s="14" t="s">
        <v>78</v>
      </c>
      <c r="K34" s="143" t="s">
        <v>175</v>
      </c>
      <c r="L34" s="144" t="s">
        <v>125</v>
      </c>
      <c r="M34" s="141">
        <v>2</v>
      </c>
      <c r="N34" s="141">
        <v>0</v>
      </c>
      <c r="O34" s="141">
        <v>0</v>
      </c>
      <c r="P34" s="141">
        <v>2</v>
      </c>
      <c r="Q34" s="142">
        <v>2</v>
      </c>
    </row>
    <row r="35" spans="2:17" s="2" customFormat="1" ht="28" customHeight="1" thickBot="1">
      <c r="B35" s="14" t="s">
        <v>76</v>
      </c>
      <c r="C35" s="143" t="s">
        <v>177</v>
      </c>
      <c r="D35" s="140" t="s">
        <v>125</v>
      </c>
      <c r="E35" s="141">
        <v>2</v>
      </c>
      <c r="F35" s="141">
        <v>0</v>
      </c>
      <c r="G35" s="141">
        <v>0</v>
      </c>
      <c r="H35" s="141">
        <v>2</v>
      </c>
      <c r="I35" s="142">
        <v>2</v>
      </c>
      <c r="J35" s="14"/>
      <c r="K35" s="145" t="s">
        <v>155</v>
      </c>
      <c r="L35" s="144" t="s">
        <v>138</v>
      </c>
      <c r="M35" s="141">
        <v>3</v>
      </c>
      <c r="N35" s="141">
        <v>0</v>
      </c>
      <c r="O35" s="141">
        <v>0</v>
      </c>
      <c r="P35" s="141">
        <v>3</v>
      </c>
      <c r="Q35" s="142">
        <v>4</v>
      </c>
    </row>
    <row r="36" spans="2:17" s="2" customFormat="1" ht="28" customHeight="1" thickBot="1">
      <c r="B36" s="14"/>
      <c r="C36" s="139" t="s">
        <v>155</v>
      </c>
      <c r="D36" s="140" t="s">
        <v>138</v>
      </c>
      <c r="E36" s="141">
        <v>3</v>
      </c>
      <c r="F36" s="141">
        <v>0</v>
      </c>
      <c r="G36" s="141">
        <v>0</v>
      </c>
      <c r="H36" s="141">
        <v>3</v>
      </c>
      <c r="I36" s="142">
        <v>4</v>
      </c>
      <c r="J36" s="14"/>
      <c r="K36" s="139" t="s">
        <v>156</v>
      </c>
      <c r="L36" s="140" t="s">
        <v>138</v>
      </c>
      <c r="M36" s="141">
        <v>3</v>
      </c>
      <c r="N36" s="141">
        <v>0</v>
      </c>
      <c r="O36" s="141">
        <v>0</v>
      </c>
      <c r="P36" s="141">
        <v>3</v>
      </c>
      <c r="Q36" s="142">
        <v>4</v>
      </c>
    </row>
    <row r="37" spans="2:17" s="2" customFormat="1" ht="28" customHeight="1" thickBot="1">
      <c r="B37" s="14"/>
      <c r="C37" s="139" t="s">
        <v>156</v>
      </c>
      <c r="D37" s="140" t="s">
        <v>138</v>
      </c>
      <c r="E37" s="141">
        <v>2</v>
      </c>
      <c r="F37" s="141">
        <v>1</v>
      </c>
      <c r="G37" s="141">
        <v>0</v>
      </c>
      <c r="H37" s="146">
        <v>2.5</v>
      </c>
      <c r="I37" s="142">
        <v>4</v>
      </c>
      <c r="J37" s="14"/>
      <c r="K37" s="139" t="s">
        <v>157</v>
      </c>
      <c r="L37" s="140" t="s">
        <v>138</v>
      </c>
      <c r="M37" s="141">
        <v>2</v>
      </c>
      <c r="N37" s="141">
        <v>1</v>
      </c>
      <c r="O37" s="141">
        <v>0</v>
      </c>
      <c r="P37" s="146">
        <v>3</v>
      </c>
      <c r="Q37" s="142">
        <v>4</v>
      </c>
    </row>
    <row r="38" spans="2:17" s="2" customFormat="1" ht="28" customHeight="1" thickBot="1">
      <c r="B38" s="14"/>
      <c r="C38" s="139" t="s">
        <v>157</v>
      </c>
      <c r="D38" s="140" t="s">
        <v>138</v>
      </c>
      <c r="E38" s="141">
        <v>2</v>
      </c>
      <c r="F38" s="141">
        <v>1</v>
      </c>
      <c r="G38" s="141">
        <v>0</v>
      </c>
      <c r="H38" s="146">
        <v>2.5</v>
      </c>
      <c r="I38" s="142">
        <v>4</v>
      </c>
      <c r="J38" s="14"/>
      <c r="K38" s="139" t="s">
        <v>196</v>
      </c>
      <c r="L38" s="140" t="s">
        <v>138</v>
      </c>
      <c r="M38" s="141">
        <v>2</v>
      </c>
      <c r="N38" s="141">
        <v>1</v>
      </c>
      <c r="O38" s="141">
        <v>0</v>
      </c>
      <c r="P38" s="146">
        <v>2.5</v>
      </c>
      <c r="Q38" s="142">
        <v>4</v>
      </c>
    </row>
    <row r="39" spans="2:17" s="2" customFormat="1" ht="28" customHeight="1" thickBot="1">
      <c r="B39" s="23" t="s">
        <v>144</v>
      </c>
      <c r="C39" s="24" t="s">
        <v>144</v>
      </c>
      <c r="D39" s="25"/>
      <c r="E39" s="18">
        <f>SUM(E31:E38)</f>
        <v>16</v>
      </c>
      <c r="F39" s="18">
        <f>SUM(F31:F38)</f>
        <v>8</v>
      </c>
      <c r="G39" s="18">
        <f>SUM(G31:G38)</f>
        <v>0</v>
      </c>
      <c r="H39" s="87">
        <f>SUM(H31:H38)</f>
        <v>20</v>
      </c>
      <c r="I39" s="18">
        <f>SUM(I31:I38)</f>
        <v>30</v>
      </c>
      <c r="J39" s="43"/>
      <c r="K39" s="43" t="s">
        <v>144</v>
      </c>
      <c r="L39" s="43"/>
      <c r="M39" s="50">
        <f>SUM(M31:M38)</f>
        <v>17</v>
      </c>
      <c r="N39" s="50">
        <f>SUM(N31:N38)</f>
        <v>7</v>
      </c>
      <c r="O39" s="50">
        <f>SUM(O31:O38)</f>
        <v>0</v>
      </c>
      <c r="P39" s="88">
        <f>SUM(P31:P38)</f>
        <v>21</v>
      </c>
      <c r="Q39" s="50">
        <f>SUM(Q31:Q38)</f>
        <v>30</v>
      </c>
    </row>
    <row r="40" spans="2:17" s="3" customFormat="1" ht="28" customHeight="1" thickBot="1">
      <c r="B40" s="183" t="s">
        <v>158</v>
      </c>
      <c r="C40" s="184"/>
      <c r="D40" s="184"/>
      <c r="E40" s="184"/>
      <c r="F40" s="184"/>
      <c r="G40" s="184"/>
      <c r="H40" s="184"/>
      <c r="I40" s="185"/>
      <c r="J40" s="186" t="s">
        <v>159</v>
      </c>
      <c r="K40" s="187"/>
      <c r="L40" s="187"/>
      <c r="M40" s="187"/>
      <c r="N40" s="187"/>
      <c r="O40" s="187"/>
      <c r="P40" s="187"/>
      <c r="Q40" s="188"/>
    </row>
    <row r="41" spans="2:17" s="2" customFormat="1" ht="28" customHeight="1" thickBot="1">
      <c r="B41" s="17" t="s">
        <v>83</v>
      </c>
      <c r="C41" s="12" t="s">
        <v>160</v>
      </c>
      <c r="D41" s="107" t="s">
        <v>138</v>
      </c>
      <c r="E41" s="107">
        <v>2</v>
      </c>
      <c r="F41" s="107">
        <v>1</v>
      </c>
      <c r="G41" s="107">
        <v>0</v>
      </c>
      <c r="H41" s="108">
        <v>2.5</v>
      </c>
      <c r="I41" s="105">
        <v>4</v>
      </c>
      <c r="J41" s="17" t="s">
        <v>186</v>
      </c>
      <c r="K41" s="44" t="s">
        <v>153</v>
      </c>
      <c r="L41" s="21" t="s">
        <v>138</v>
      </c>
      <c r="M41" s="51">
        <v>3</v>
      </c>
      <c r="N41" s="51">
        <v>0</v>
      </c>
      <c r="O41" s="51">
        <v>0</v>
      </c>
      <c r="P41" s="52">
        <v>3</v>
      </c>
      <c r="Q41" s="35">
        <v>4</v>
      </c>
    </row>
    <row r="42" spans="2:17" s="2" customFormat="1" ht="28" customHeight="1" thickBot="1">
      <c r="B42" s="17" t="s">
        <v>87</v>
      </c>
      <c r="C42" s="12" t="s">
        <v>162</v>
      </c>
      <c r="D42" s="107" t="s">
        <v>138</v>
      </c>
      <c r="E42" s="107">
        <v>2</v>
      </c>
      <c r="F42" s="107">
        <v>1</v>
      </c>
      <c r="G42" s="107">
        <v>0</v>
      </c>
      <c r="H42" s="108">
        <v>2.5</v>
      </c>
      <c r="I42" s="109">
        <v>4</v>
      </c>
      <c r="J42" s="17" t="s">
        <v>85</v>
      </c>
      <c r="K42" s="12" t="s">
        <v>161</v>
      </c>
      <c r="L42" s="21" t="s">
        <v>138</v>
      </c>
      <c r="M42" s="51">
        <v>2</v>
      </c>
      <c r="N42" s="51">
        <v>1</v>
      </c>
      <c r="O42" s="51">
        <v>0</v>
      </c>
      <c r="P42" s="52">
        <v>2.5</v>
      </c>
      <c r="Q42" s="38">
        <v>4</v>
      </c>
    </row>
    <row r="43" spans="2:17" s="2" customFormat="1" ht="28" customHeight="1" thickBot="1">
      <c r="B43" s="17" t="s">
        <v>90</v>
      </c>
      <c r="C43" s="22" t="s">
        <v>164</v>
      </c>
      <c r="D43" s="103" t="s">
        <v>138</v>
      </c>
      <c r="E43" s="103">
        <v>3</v>
      </c>
      <c r="F43" s="103">
        <v>0</v>
      </c>
      <c r="G43" s="103">
        <v>0</v>
      </c>
      <c r="H43" s="110">
        <v>3</v>
      </c>
      <c r="I43" s="105">
        <v>4</v>
      </c>
      <c r="J43" s="17" t="s">
        <v>92</v>
      </c>
      <c r="K43" s="10" t="s">
        <v>179</v>
      </c>
      <c r="L43" s="26" t="s">
        <v>138</v>
      </c>
      <c r="M43" s="32">
        <v>2</v>
      </c>
      <c r="N43" s="32">
        <v>1</v>
      </c>
      <c r="O43" s="32">
        <v>0</v>
      </c>
      <c r="P43" s="33">
        <v>2.5</v>
      </c>
      <c r="Q43" s="35">
        <v>4</v>
      </c>
    </row>
    <row r="44" spans="2:17" s="2" customFormat="1" ht="28" customHeight="1">
      <c r="B44" s="17" t="s">
        <v>94</v>
      </c>
      <c r="C44" s="10" t="s">
        <v>166</v>
      </c>
      <c r="D44" s="103" t="s">
        <v>138</v>
      </c>
      <c r="E44" s="103">
        <v>3</v>
      </c>
      <c r="F44" s="103">
        <v>0</v>
      </c>
      <c r="G44" s="103">
        <v>0</v>
      </c>
      <c r="H44" s="110">
        <v>3</v>
      </c>
      <c r="I44" s="105">
        <v>4</v>
      </c>
      <c r="J44" s="17" t="s">
        <v>96</v>
      </c>
      <c r="K44" s="10" t="s">
        <v>167</v>
      </c>
      <c r="L44" s="26" t="s">
        <v>138</v>
      </c>
      <c r="M44" s="32">
        <v>2</v>
      </c>
      <c r="N44" s="32">
        <v>1</v>
      </c>
      <c r="O44" s="32">
        <v>0</v>
      </c>
      <c r="P44" s="33">
        <v>2.5</v>
      </c>
      <c r="Q44" s="35">
        <v>4</v>
      </c>
    </row>
    <row r="45" spans="2:17" s="2" customFormat="1" ht="28" customHeight="1" thickBot="1">
      <c r="B45" s="17" t="s">
        <v>98</v>
      </c>
      <c r="C45" s="10" t="s">
        <v>168</v>
      </c>
      <c r="D45" s="103" t="s">
        <v>138</v>
      </c>
      <c r="E45" s="103">
        <v>2</v>
      </c>
      <c r="F45" s="103">
        <v>1</v>
      </c>
      <c r="G45" s="103">
        <v>0</v>
      </c>
      <c r="H45" s="110">
        <v>2.5</v>
      </c>
      <c r="I45" s="105">
        <v>4</v>
      </c>
      <c r="J45" s="17" t="s">
        <v>100</v>
      </c>
      <c r="K45" s="10" t="s">
        <v>169</v>
      </c>
      <c r="L45" s="26" t="s">
        <v>138</v>
      </c>
      <c r="M45" s="32">
        <v>3</v>
      </c>
      <c r="N45" s="32">
        <v>0</v>
      </c>
      <c r="O45" s="32">
        <v>0</v>
      </c>
      <c r="P45" s="33">
        <v>3</v>
      </c>
      <c r="Q45" s="35">
        <v>4</v>
      </c>
    </row>
    <row r="46" spans="2:17" s="2" customFormat="1" ht="28" customHeight="1" thickBot="1">
      <c r="B46" s="17" t="s">
        <v>105</v>
      </c>
      <c r="C46" s="10" t="s">
        <v>152</v>
      </c>
      <c r="D46" s="103" t="s">
        <v>138</v>
      </c>
      <c r="E46" s="103">
        <v>2</v>
      </c>
      <c r="F46" s="103">
        <v>1</v>
      </c>
      <c r="G46" s="103">
        <v>0</v>
      </c>
      <c r="H46" s="110">
        <v>2.5</v>
      </c>
      <c r="I46" s="105">
        <v>4</v>
      </c>
      <c r="J46" s="17" t="s">
        <v>103</v>
      </c>
      <c r="K46" s="10" t="s">
        <v>171</v>
      </c>
      <c r="L46" s="26" t="s">
        <v>138</v>
      </c>
      <c r="M46" s="103">
        <v>3</v>
      </c>
      <c r="N46" s="103">
        <v>0</v>
      </c>
      <c r="O46" s="103">
        <v>0</v>
      </c>
      <c r="P46" s="104">
        <v>3</v>
      </c>
      <c r="Q46" s="105">
        <v>4</v>
      </c>
    </row>
    <row r="47" spans="2:17" s="2" customFormat="1" ht="28" customHeight="1" thickBot="1">
      <c r="B47" s="27" t="s">
        <v>189</v>
      </c>
      <c r="C47" s="134" t="s">
        <v>190</v>
      </c>
      <c r="D47" s="135" t="s">
        <v>138</v>
      </c>
      <c r="E47" s="135">
        <v>2</v>
      </c>
      <c r="F47" s="135">
        <v>1</v>
      </c>
      <c r="G47" s="135">
        <v>0</v>
      </c>
      <c r="H47" s="135">
        <v>2.5</v>
      </c>
      <c r="I47" s="136">
        <v>4</v>
      </c>
      <c r="J47" s="45" t="s">
        <v>106</v>
      </c>
      <c r="K47" s="46" t="s">
        <v>173</v>
      </c>
      <c r="L47" s="28" t="s">
        <v>138</v>
      </c>
      <c r="M47" s="106">
        <v>2</v>
      </c>
      <c r="N47" s="106">
        <v>1</v>
      </c>
      <c r="O47" s="106">
        <v>0</v>
      </c>
      <c r="P47" s="106">
        <v>2.5</v>
      </c>
      <c r="Q47" s="106">
        <v>4</v>
      </c>
    </row>
    <row r="48" spans="2:17" s="2" customFormat="1" ht="28" customHeight="1" thickBot="1">
      <c r="B48" s="190" t="s">
        <v>198</v>
      </c>
      <c r="C48" s="130" t="s">
        <v>197</v>
      </c>
      <c r="D48" s="119"/>
      <c r="E48" s="131"/>
      <c r="F48" s="131"/>
      <c r="G48" s="131"/>
      <c r="H48" s="132"/>
      <c r="I48" s="133"/>
      <c r="J48" s="17" t="s">
        <v>108</v>
      </c>
      <c r="K48" s="46" t="s">
        <v>151</v>
      </c>
      <c r="L48" s="26" t="s">
        <v>138</v>
      </c>
      <c r="M48" s="106">
        <v>3</v>
      </c>
      <c r="N48" s="106">
        <v>0</v>
      </c>
      <c r="O48" s="106">
        <v>0</v>
      </c>
      <c r="P48" s="106">
        <v>3</v>
      </c>
      <c r="Q48" s="106">
        <v>4</v>
      </c>
    </row>
    <row r="49" spans="2:14">
      <c r="B49" s="1"/>
      <c r="K49" s="30"/>
    </row>
    <row r="50" spans="2:14">
      <c r="B50" s="29"/>
      <c r="C50" s="30"/>
      <c r="K50" s="30"/>
    </row>
    <row r="51" spans="2:14">
      <c r="B51" s="29"/>
      <c r="C51" s="189"/>
      <c r="D51" s="189"/>
      <c r="K51" s="47"/>
      <c r="L51" s="20"/>
      <c r="M51" s="2"/>
      <c r="N51" s="2"/>
    </row>
    <row r="52" spans="2:14">
      <c r="B52" s="29"/>
      <c r="K52" s="31"/>
      <c r="L52" s="48"/>
      <c r="M52" s="2"/>
      <c r="N52" s="2"/>
    </row>
    <row r="54" spans="2:14">
      <c r="K54" s="30"/>
    </row>
    <row r="55" spans="2:14">
      <c r="B55" s="31"/>
      <c r="C55" s="31"/>
      <c r="H55" s="2"/>
      <c r="K55" s="30"/>
    </row>
    <row r="56" spans="2:14">
      <c r="B56" s="31"/>
      <c r="C56" s="31"/>
    </row>
    <row r="57" spans="2:14">
      <c r="B57" s="31"/>
      <c r="C57" s="31"/>
    </row>
    <row r="58" spans="2:14">
      <c r="B58" s="31"/>
      <c r="C58" s="31"/>
    </row>
    <row r="59" spans="2:14">
      <c r="B59" s="31"/>
      <c r="C59" s="31"/>
    </row>
    <row r="60" spans="2:14">
      <c r="B60" s="31"/>
      <c r="C60" s="31"/>
    </row>
    <row r="61" spans="2:14">
      <c r="B61" s="31"/>
      <c r="C61" s="31"/>
    </row>
    <row r="62" spans="2:14">
      <c r="B62" s="31"/>
      <c r="C62" s="31"/>
    </row>
    <row r="63" spans="2:14">
      <c r="B63" s="31"/>
      <c r="C63" s="31"/>
    </row>
    <row r="64" spans="2:14">
      <c r="B64" s="31"/>
      <c r="C64" s="31"/>
    </row>
    <row r="65" spans="2:17">
      <c r="B65" s="31"/>
      <c r="C65" s="31"/>
    </row>
    <row r="66" spans="2:17">
      <c r="B66" s="31"/>
      <c r="C66" s="31"/>
    </row>
    <row r="67" spans="2:17">
      <c r="B67" s="31"/>
      <c r="C67" s="31"/>
    </row>
    <row r="68" spans="2:17">
      <c r="B68" s="31"/>
      <c r="C68" s="31"/>
    </row>
    <row r="73" spans="2:17" s="4" customFormat="1">
      <c r="D73" s="54"/>
      <c r="L73" s="181"/>
      <c r="M73" s="181"/>
      <c r="N73" s="181"/>
      <c r="O73" s="181"/>
      <c r="P73" s="181"/>
      <c r="Q73" s="181"/>
    </row>
  </sheetData>
  <mergeCells count="16">
    <mergeCell ref="L73:Q73"/>
    <mergeCell ref="B29:I29"/>
    <mergeCell ref="J29:Q29"/>
    <mergeCell ref="B40:I40"/>
    <mergeCell ref="J40:Q40"/>
    <mergeCell ref="C51:D51"/>
    <mergeCell ref="B2:Q2"/>
    <mergeCell ref="B3:Q3"/>
    <mergeCell ref="B4:Q4"/>
    <mergeCell ref="B5:Q5"/>
    <mergeCell ref="B6:Q6"/>
    <mergeCell ref="J23:Q23"/>
    <mergeCell ref="B7:I7"/>
    <mergeCell ref="J7:Q7"/>
    <mergeCell ref="B21:C21"/>
    <mergeCell ref="J21:K21"/>
  </mergeCells>
  <pageMargins left="0.59055118110236204" right="0" top="0.39370078740157499" bottom="0" header="0" footer="0"/>
  <pageSetup paperSize="9" scale="67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Türkçe</vt:lpstr>
      <vt:lpstr>İngilizce</vt:lpstr>
      <vt:lpstr>İngilizce!Yazdırma_Alanı</vt:lpstr>
      <vt:lpstr>Türkçe!Yazdırma_Alanı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fulya güngör</cp:lastModifiedBy>
  <cp:lastPrinted>2024-07-10T11:02:04Z</cp:lastPrinted>
  <dcterms:created xsi:type="dcterms:W3CDTF">2008-07-04T00:04:00Z</dcterms:created>
  <dcterms:modified xsi:type="dcterms:W3CDTF">2025-01-10T10:47:08Z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1033-5.7.3.8095</vt:lpwstr>
  </property>
</Properties>
</file>